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A405FF66-B108-45CC-A5CC-73E9A0D2F8EC}" xr6:coauthVersionLast="36" xr6:coauthVersionMax="36" xr10:uidLastSave="{00000000-0000-0000-0000-000000000000}"/>
  <bookViews>
    <workbookView xWindow="0" yWindow="0" windowWidth="28800" windowHeight="13005" activeTab="1" xr2:uid="{00000000-000D-0000-FFFF-FFFF00000000}"/>
  </bookViews>
  <sheets>
    <sheet name="JavnaObjava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1" l="1"/>
  <c r="D48" i="1"/>
  <c r="D46" i="1"/>
  <c r="D44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  <c r="D97" i="1" l="1"/>
</calcChain>
</file>

<file path=xl/sharedStrings.xml><?xml version="1.0" encoding="utf-8"?>
<sst xmlns="http://schemas.openxmlformats.org/spreadsheetml/2006/main" count="329" uniqueCount="128">
  <si>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</si>
  <si>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</si>
  <si>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</si>
  <si>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</si>
  <si>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</si>
  <si>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</si>
  <si>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</si>
  <si>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</si>
  <si>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ŠKOLA SUVREMENOG PLESA ANE MALETIĆ_x000D_
LAGINJINA 13_x000D_
ZAGREB_x000D_
Tel: +385(1)4670400   Fax: +385(1)4670400_x000D_
OIB: 88059473763_x000D_
Mail: davorka.znidaric@skole.hr_x000D_
IBAN: HR9723600001101528199</t>
  </si>
  <si>
    <t>Isplata Sredstava Za Razdoblje: 01.05.2025 Do 31.05.2025</t>
  </si>
  <si>
    <t>ZAGREBAČKA BANKA</t>
  </si>
  <si>
    <t>92963223473</t>
  </si>
  <si>
    <t>ZAGREB</t>
  </si>
  <si>
    <t>Bankarske usluge i usluge platnog prometa</t>
  </si>
  <si>
    <t>ŠKOLA SUVREMENOG PLESA ANE MALETIĆ</t>
  </si>
  <si>
    <t>Ukupno:</t>
  </si>
  <si>
    <t>ROSIP D.O.O. - RADNO PRAVO</t>
  </si>
  <si>
    <t>89811416156</t>
  </si>
  <si>
    <t>Uredski materijal i ostali materijalni rashodi</t>
  </si>
  <si>
    <t>DO.RE.MI. d.o.o.</t>
  </si>
  <si>
    <t>87957649939</t>
  </si>
  <si>
    <t xml:space="preserve"> ZAGREB</t>
  </si>
  <si>
    <t>Zakupnine i najamnine</t>
  </si>
  <si>
    <t>OŠ DR. IVAN MERZ</t>
  </si>
  <si>
    <t>87873316089</t>
  </si>
  <si>
    <t>FINANCIJSKA AGENCIJA</t>
  </si>
  <si>
    <t>85821130368</t>
  </si>
  <si>
    <t>Računalne usluge</t>
  </si>
  <si>
    <t>ZAGREBAČKI HOLDING D.O.O. - PODRUŽNICA ČISTOĆA</t>
  </si>
  <si>
    <t>85584865987</t>
  </si>
  <si>
    <t>Komunalne usluge</t>
  </si>
  <si>
    <t>Zagrebački električni tramvaj</t>
  </si>
  <si>
    <t>82031999604</t>
  </si>
  <si>
    <t>10000 ZAGREB</t>
  </si>
  <si>
    <t>Naknade za prijevoz, za rad na terenu i odvojeni život</t>
  </si>
  <si>
    <t>OPTIMUS LAB D.O.O.</t>
  </si>
  <si>
    <t>71981294715</t>
  </si>
  <si>
    <t>ČAKOVEC</t>
  </si>
  <si>
    <t>Telemach Hrvatska d.o.o.</t>
  </si>
  <si>
    <t>70133616033</t>
  </si>
  <si>
    <t>10000 Zagreb</t>
  </si>
  <si>
    <t>Usluge telefona, pošte i prijevoza</t>
  </si>
  <si>
    <t>HRVATSKA RADIO TELEVIZIJA</t>
  </si>
  <si>
    <t>68419124305</t>
  </si>
  <si>
    <t>NARODNE NOVINE</t>
  </si>
  <si>
    <t>64546066176</t>
  </si>
  <si>
    <t>DUBROVNIK SUN</t>
  </si>
  <si>
    <t>60174672203</t>
  </si>
  <si>
    <t>DUBROVNIK</t>
  </si>
  <si>
    <t>Službena putovanja</t>
  </si>
  <si>
    <t>DMD promocija d.o.o.</t>
  </si>
  <si>
    <t>42961482220</t>
  </si>
  <si>
    <t>Usluge promidžbe i informiranja</t>
  </si>
  <si>
    <t>TIP-ZAGREB d.o.o.</t>
  </si>
  <si>
    <t>36198195227</t>
  </si>
  <si>
    <t>10431 SVETA NEDELJA</t>
  </si>
  <si>
    <t>A1 HRVATSKA D.O.O.</t>
  </si>
  <si>
    <t>29524210204</t>
  </si>
  <si>
    <t>ČEŠKA BESEDA ZAGREB</t>
  </si>
  <si>
    <t>13489869120</t>
  </si>
  <si>
    <t>ZAGREBAČKO KAZALIŠTE MLADIH</t>
  </si>
  <si>
    <t>13254939546</t>
  </si>
  <si>
    <t>OSNOVNA ŠKOLA MATKA LAGINJE</t>
  </si>
  <si>
    <t>07508446885</t>
  </si>
  <si>
    <t>VINT PRINT d.o.o. za trgovinu i usluge</t>
  </si>
  <si>
    <t>03952621008</t>
  </si>
  <si>
    <t>DOM ZDRAVLJA ZAGREB - CENTAR</t>
  </si>
  <si>
    <t>00053084642</t>
  </si>
  <si>
    <t>Zdravstvene i veterinarske usluge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</si>
  <si>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</si>
  <si>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</si>
  <si>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</si>
  <si>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</si>
  <si>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</si>
  <si>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Materijal i dijelovi za tekuće i investicijsko održavanje</t>
  </si>
  <si>
    <t>Sitni inventar i auto gume</t>
  </si>
  <si>
    <t>Intelektualne i osobne usluge</t>
  </si>
  <si>
    <t>Ostale usluge</t>
  </si>
  <si>
    <t>Naknade za rad predstavničkih i izvršnih tijela, povjerenstava i slično</t>
  </si>
  <si>
    <t>Pristojbe i naknade</t>
  </si>
  <si>
    <t>Ostali nespomenuti rashodi poslovanja</t>
  </si>
  <si>
    <t>Sveukupno:</t>
  </si>
  <si>
    <t>Odgovorna osoba: Oksana Čuljat</t>
  </si>
  <si>
    <t xml:space="preserve">                                                                        JAVNA OBJAVA INFORMACIJA O TROŠENJU SREDSTAVA*      </t>
  </si>
  <si>
    <t>Kategorija 2</t>
  </si>
  <si>
    <t>OIB PRIMATELJA</t>
  </si>
  <si>
    <t>SJEDIŠTE / PREBIVALIŠTE PRIMATELJA             (grad/općina primatelja)</t>
  </si>
  <si>
    <t>Ukupni iznos zbirne isplate</t>
  </si>
  <si>
    <t xml:space="preserve">ZAPOSLENICI </t>
  </si>
  <si>
    <t>3121 Ostali rashodi za zaposlene</t>
  </si>
  <si>
    <t>GDPR</t>
  </si>
  <si>
    <t>3211 Službena putovanja</t>
  </si>
  <si>
    <t>KATARINA ĐURĐEVIĆ</t>
  </si>
  <si>
    <t>3210 Službena putovanja</t>
  </si>
  <si>
    <t>NATAŠA JURIŠIĆ</t>
  </si>
  <si>
    <t>3212 Službena putovanja</t>
  </si>
  <si>
    <t>3213 Službena putovanja</t>
  </si>
  <si>
    <t>ZAPOSLENICI</t>
  </si>
  <si>
    <t>3212 Naknada za prijevoz, za rad na t. i odvojeni život</t>
  </si>
  <si>
    <t>MARIO JAMIĆ</t>
  </si>
  <si>
    <t>3237 Intelektualne i osobne usluge</t>
  </si>
  <si>
    <t>MATIJA MAGDIĆ</t>
  </si>
  <si>
    <t>GORAN ĐUGUM</t>
  </si>
  <si>
    <t>MIRJANA TOMIĆ</t>
  </si>
  <si>
    <t>3238 Intelektualne i osobne usluge</t>
  </si>
  <si>
    <t>3239 Intelektualne i osobne usluge</t>
  </si>
  <si>
    <t>RENATO BRANĐELICA</t>
  </si>
  <si>
    <t>3291-Naknade za rad članovima školskog odbora</t>
  </si>
  <si>
    <t>DUBRAVKA ŠVOB-ŠTRAC</t>
  </si>
  <si>
    <t>DRŽAVNI PRORAČUN RH</t>
  </si>
  <si>
    <t>3295 Pristojbe i naknade</t>
  </si>
  <si>
    <t>SVEUKUPNO:</t>
  </si>
  <si>
    <t>* prema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</si>
  <si>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</si>
  <si>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Isplata Sredstava Za Razdoblje: 01.5.2025 Do 31.5.2025</t>
  </si>
  <si>
    <t>3111 Plaće za redovan rad</t>
  </si>
  <si>
    <t>3113 Plaće za prekovremeni rad</t>
  </si>
  <si>
    <t>3114 Plaće za posebne uvjete rada</t>
  </si>
  <si>
    <t>RENATA VRANEKOVIĆ</t>
  </si>
  <si>
    <t>BARBARIĆ-PEVEK ADRIJANA</t>
  </si>
  <si>
    <t>KATINIĆ PLEIĆ MARINA</t>
  </si>
  <si>
    <t>LANA KRAJAČIĆ</t>
  </si>
  <si>
    <t>IRENA MIKEC</t>
  </si>
  <si>
    <t>NORMELA KREŠIĆ-VRKLJAN</t>
  </si>
  <si>
    <t>OKSANA ČULJAT</t>
  </si>
  <si>
    <t>IVO MATIJEVIĆ</t>
  </si>
  <si>
    <t>EMINA FATOVIĆ</t>
  </si>
  <si>
    <t>GORDANA SVETOPETRIĆ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</si>
</sst>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wrapText="1"/>
    </xf>
    <xf numFmtId="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4"/>
  <sheetViews>
    <sheetView topLeftCell="A43" zoomScaleNormal="100" workbookViewId="0">
      <selection activeCell="A94" sqref="A94:G9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143.27000000000001</v>
      </c>
      <c r="E7" s="10">
        <v>3431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143.27000000000001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282.5</v>
      </c>
      <c r="E9" s="10">
        <v>3221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282.5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53.5</v>
      </c>
      <c r="E11" s="10">
        <v>3221</v>
      </c>
      <c r="F11" s="9" t="s">
        <v>18</v>
      </c>
      <c r="G11" s="27" t="s">
        <v>14</v>
      </c>
    </row>
    <row r="12" spans="1:7" x14ac:dyDescent="0.25">
      <c r="A12" s="9"/>
      <c r="B12" s="14"/>
      <c r="C12" s="10"/>
      <c r="D12" s="18">
        <v>49.76</v>
      </c>
      <c r="E12" s="10">
        <v>3235</v>
      </c>
      <c r="F12" s="9" t="s">
        <v>22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103.25999999999999</v>
      </c>
      <c r="E13" s="23"/>
      <c r="F13" s="25"/>
      <c r="G13" s="26"/>
    </row>
    <row r="14" spans="1:7" x14ac:dyDescent="0.25">
      <c r="A14" s="9" t="s">
        <v>23</v>
      </c>
      <c r="B14" s="14" t="s">
        <v>24</v>
      </c>
      <c r="C14" s="10" t="s">
        <v>12</v>
      </c>
      <c r="D14" s="18">
        <v>143.37</v>
      </c>
      <c r="E14" s="10">
        <v>3235</v>
      </c>
      <c r="F14" s="9" t="s">
        <v>22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143.37</v>
      </c>
      <c r="E15" s="23"/>
      <c r="F15" s="25"/>
      <c r="G15" s="26"/>
    </row>
    <row r="16" spans="1:7" x14ac:dyDescent="0.25">
      <c r="A16" s="9" t="s">
        <v>25</v>
      </c>
      <c r="B16" s="14" t="s">
        <v>26</v>
      </c>
      <c r="C16" s="10" t="s">
        <v>12</v>
      </c>
      <c r="D16" s="18">
        <v>1.66</v>
      </c>
      <c r="E16" s="10">
        <v>3238</v>
      </c>
      <c r="F16" s="9" t="s">
        <v>27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1.66</v>
      </c>
      <c r="E17" s="23"/>
      <c r="F17" s="25"/>
      <c r="G17" s="26"/>
    </row>
    <row r="18" spans="1:7" x14ac:dyDescent="0.25">
      <c r="A18" s="9" t="s">
        <v>28</v>
      </c>
      <c r="B18" s="14" t="s">
        <v>29</v>
      </c>
      <c r="C18" s="10" t="s">
        <v>12</v>
      </c>
      <c r="D18" s="18">
        <v>94.51</v>
      </c>
      <c r="E18" s="10">
        <v>3234</v>
      </c>
      <c r="F18" s="9" t="s">
        <v>30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94.51</v>
      </c>
      <c r="E19" s="23"/>
      <c r="F19" s="25"/>
      <c r="G19" s="26"/>
    </row>
    <row r="20" spans="1:7" x14ac:dyDescent="0.25">
      <c r="A20" s="9" t="s">
        <v>31</v>
      </c>
      <c r="B20" s="14" t="s">
        <v>32</v>
      </c>
      <c r="C20" s="10" t="s">
        <v>33</v>
      </c>
      <c r="D20" s="18">
        <v>484.03</v>
      </c>
      <c r="E20" s="10">
        <v>3212</v>
      </c>
      <c r="F20" s="9" t="s">
        <v>34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484.03</v>
      </c>
      <c r="E21" s="23"/>
      <c r="F21" s="25"/>
      <c r="G21" s="26"/>
    </row>
    <row r="22" spans="1:7" x14ac:dyDescent="0.25">
      <c r="A22" s="9" t="s">
        <v>35</v>
      </c>
      <c r="B22" s="14" t="s">
        <v>36</v>
      </c>
      <c r="C22" s="10" t="s">
        <v>37</v>
      </c>
      <c r="D22" s="18">
        <v>110.95</v>
      </c>
      <c r="E22" s="10">
        <v>3238</v>
      </c>
      <c r="F22" s="9" t="s">
        <v>27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110.95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40</v>
      </c>
      <c r="D24" s="18">
        <v>26.11</v>
      </c>
      <c r="E24" s="10">
        <v>3231</v>
      </c>
      <c r="F24" s="9" t="s">
        <v>41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26.11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12</v>
      </c>
      <c r="D26" s="18">
        <v>10.62</v>
      </c>
      <c r="E26" s="10">
        <v>3231</v>
      </c>
      <c r="F26" s="9" t="s">
        <v>41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10.62</v>
      </c>
      <c r="E27" s="23"/>
      <c r="F27" s="25"/>
      <c r="G27" s="26"/>
    </row>
    <row r="28" spans="1:7" x14ac:dyDescent="0.25">
      <c r="A28" s="9" t="s">
        <v>44</v>
      </c>
      <c r="B28" s="14" t="s">
        <v>45</v>
      </c>
      <c r="C28" s="10" t="s">
        <v>12</v>
      </c>
      <c r="D28" s="18">
        <v>173.03</v>
      </c>
      <c r="E28" s="10">
        <v>3221</v>
      </c>
      <c r="F28" s="9" t="s">
        <v>18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173.03</v>
      </c>
      <c r="E29" s="23"/>
      <c r="F29" s="25"/>
      <c r="G29" s="26"/>
    </row>
    <row r="30" spans="1:7" x14ac:dyDescent="0.25">
      <c r="A30" s="9" t="s">
        <v>46</v>
      </c>
      <c r="B30" s="14" t="s">
        <v>47</v>
      </c>
      <c r="C30" s="10" t="s">
        <v>48</v>
      </c>
      <c r="D30" s="18">
        <v>143.6</v>
      </c>
      <c r="E30" s="10">
        <v>3211</v>
      </c>
      <c r="F30" s="9" t="s">
        <v>49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143.6</v>
      </c>
      <c r="E31" s="23"/>
      <c r="F31" s="25"/>
      <c r="G31" s="26"/>
    </row>
    <row r="32" spans="1:7" x14ac:dyDescent="0.25">
      <c r="A32" s="9" t="s">
        <v>50</v>
      </c>
      <c r="B32" s="14" t="s">
        <v>51</v>
      </c>
      <c r="C32" s="10" t="s">
        <v>40</v>
      </c>
      <c r="D32" s="18">
        <v>246</v>
      </c>
      <c r="E32" s="10">
        <v>3233</v>
      </c>
      <c r="F32" s="9" t="s">
        <v>52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246</v>
      </c>
      <c r="E33" s="23"/>
      <c r="F33" s="25"/>
      <c r="G33" s="26"/>
    </row>
    <row r="34" spans="1:7" x14ac:dyDescent="0.25">
      <c r="A34" s="9" t="s">
        <v>53</v>
      </c>
      <c r="B34" s="14" t="s">
        <v>54</v>
      </c>
      <c r="C34" s="10" t="s">
        <v>55</v>
      </c>
      <c r="D34" s="18">
        <v>202.5</v>
      </c>
      <c r="E34" s="10">
        <v>3221</v>
      </c>
      <c r="F34" s="9" t="s">
        <v>18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202.5</v>
      </c>
      <c r="E35" s="23"/>
      <c r="F35" s="25"/>
      <c r="G35" s="26"/>
    </row>
    <row r="36" spans="1:7" x14ac:dyDescent="0.25">
      <c r="A36" s="9" t="s">
        <v>56</v>
      </c>
      <c r="B36" s="14" t="s">
        <v>57</v>
      </c>
      <c r="C36" s="10" t="s">
        <v>12</v>
      </c>
      <c r="D36" s="18">
        <v>159.33000000000001</v>
      </c>
      <c r="E36" s="10">
        <v>3231</v>
      </c>
      <c r="F36" s="9" t="s">
        <v>41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159.33000000000001</v>
      </c>
      <c r="E37" s="23"/>
      <c r="F37" s="25"/>
      <c r="G37" s="26"/>
    </row>
    <row r="38" spans="1:7" x14ac:dyDescent="0.25">
      <c r="A38" s="9" t="s">
        <v>58</v>
      </c>
      <c r="B38" s="14" t="s">
        <v>59</v>
      </c>
      <c r="C38" s="10" t="s">
        <v>12</v>
      </c>
      <c r="D38" s="18">
        <v>367.5</v>
      </c>
      <c r="E38" s="10">
        <v>3235</v>
      </c>
      <c r="F38" s="9" t="s">
        <v>22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367.5</v>
      </c>
      <c r="E39" s="23"/>
      <c r="F39" s="25"/>
      <c r="G39" s="26"/>
    </row>
    <row r="40" spans="1:7" x14ac:dyDescent="0.25">
      <c r="A40" s="9" t="s">
        <v>60</v>
      </c>
      <c r="B40" s="14" t="s">
        <v>61</v>
      </c>
      <c r="C40" s="10" t="s">
        <v>12</v>
      </c>
      <c r="D40" s="18">
        <v>1750</v>
      </c>
      <c r="E40" s="10">
        <v>3235</v>
      </c>
      <c r="F40" s="9" t="s">
        <v>22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1750</v>
      </c>
      <c r="E41" s="23"/>
      <c r="F41" s="25"/>
      <c r="G41" s="26"/>
    </row>
    <row r="42" spans="1:7" x14ac:dyDescent="0.25">
      <c r="A42" s="9" t="s">
        <v>62</v>
      </c>
      <c r="B42" s="14" t="s">
        <v>63</v>
      </c>
      <c r="C42" s="10" t="s">
        <v>12</v>
      </c>
      <c r="D42" s="18">
        <v>211.08</v>
      </c>
      <c r="E42" s="10">
        <v>3234</v>
      </c>
      <c r="F42" s="9" t="s">
        <v>30</v>
      </c>
      <c r="G42" s="27" t="s">
        <v>14</v>
      </c>
    </row>
    <row r="43" spans="1:7" x14ac:dyDescent="0.25">
      <c r="A43" s="9"/>
      <c r="B43" s="14"/>
      <c r="C43" s="10"/>
      <c r="D43" s="18">
        <v>696</v>
      </c>
      <c r="E43" s="10">
        <v>3235</v>
      </c>
      <c r="F43" s="9" t="s">
        <v>22</v>
      </c>
      <c r="G43" s="28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SUM(D42:D43)</f>
        <v>907.08</v>
      </c>
      <c r="E44" s="23"/>
      <c r="F44" s="25"/>
      <c r="G44" s="26"/>
    </row>
    <row r="45" spans="1:7" x14ac:dyDescent="0.25">
      <c r="A45" s="9" t="s">
        <v>64</v>
      </c>
      <c r="B45" s="14" t="s">
        <v>65</v>
      </c>
      <c r="C45" s="10" t="s">
        <v>40</v>
      </c>
      <c r="D45" s="18">
        <v>510</v>
      </c>
      <c r="E45" s="10">
        <v>3233</v>
      </c>
      <c r="F45" s="9" t="s">
        <v>52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510</v>
      </c>
      <c r="E46" s="23"/>
      <c r="F46" s="25"/>
      <c r="G46" s="26"/>
    </row>
    <row r="47" spans="1:7" x14ac:dyDescent="0.25">
      <c r="A47" s="9" t="s">
        <v>66</v>
      </c>
      <c r="B47" s="14" t="s">
        <v>67</v>
      </c>
      <c r="C47" s="10" t="s">
        <v>12</v>
      </c>
      <c r="D47" s="18">
        <v>640</v>
      </c>
      <c r="E47" s="10">
        <v>3236</v>
      </c>
      <c r="F47" s="9" t="s">
        <v>68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640</v>
      </c>
      <c r="E48" s="23"/>
      <c r="F48" s="25"/>
      <c r="G48" s="26"/>
    </row>
    <row r="49" spans="1:7" x14ac:dyDescent="0.25">
      <c r="A49" s="9"/>
      <c r="B49" s="14"/>
      <c r="C49" s="10"/>
      <c r="D49" s="18">
        <v>2382.88</v>
      </c>
      <c r="E49" s="10">
        <v>3111</v>
      </c>
      <c r="F49" s="9" t="s">
        <v>69</v>
      </c>
      <c r="G49" s="27" t="s">
        <v>14</v>
      </c>
    </row>
    <row r="50" spans="1:7" x14ac:dyDescent="0.25">
      <c r="A50" s="9"/>
      <c r="B50" s="14"/>
      <c r="C50" s="10"/>
      <c r="D50" s="18">
        <v>4044.16</v>
      </c>
      <c r="E50" s="10">
        <v>3111</v>
      </c>
      <c r="F50" s="9" t="s">
        <v>69</v>
      </c>
      <c r="G50" s="28" t="s">
        <v>14</v>
      </c>
    </row>
    <row r="51" spans="1:7" x14ac:dyDescent="0.25">
      <c r="A51" s="9"/>
      <c r="B51" s="14"/>
      <c r="C51" s="10"/>
      <c r="D51" s="18">
        <v>89672.39</v>
      </c>
      <c r="E51" s="10">
        <v>3111</v>
      </c>
      <c r="F51" s="9" t="s">
        <v>69</v>
      </c>
      <c r="G51" s="28" t="s">
        <v>14</v>
      </c>
    </row>
    <row r="52" spans="1:7" x14ac:dyDescent="0.25">
      <c r="A52" s="9"/>
      <c r="B52" s="14"/>
      <c r="C52" s="10"/>
      <c r="D52" s="18">
        <v>7774.32</v>
      </c>
      <c r="E52" s="10">
        <v>3113</v>
      </c>
      <c r="F52" s="9" t="s">
        <v>70</v>
      </c>
      <c r="G52" s="28" t="s">
        <v>14</v>
      </c>
    </row>
    <row r="53" spans="1:7" x14ac:dyDescent="0.25">
      <c r="A53" s="9"/>
      <c r="B53" s="14"/>
      <c r="C53" s="10"/>
      <c r="D53" s="18">
        <v>721.75</v>
      </c>
      <c r="E53" s="10">
        <v>3114</v>
      </c>
      <c r="F53" s="9" t="s">
        <v>71</v>
      </c>
      <c r="G53" s="28" t="s">
        <v>14</v>
      </c>
    </row>
    <row r="54" spans="1:7" x14ac:dyDescent="0.25">
      <c r="A54" s="9"/>
      <c r="B54" s="14"/>
      <c r="C54" s="10"/>
      <c r="D54" s="18">
        <v>915.76</v>
      </c>
      <c r="E54" s="10">
        <v>3114</v>
      </c>
      <c r="F54" s="9" t="s">
        <v>71</v>
      </c>
      <c r="G54" s="28" t="s">
        <v>14</v>
      </c>
    </row>
    <row r="55" spans="1:7" x14ac:dyDescent="0.25">
      <c r="A55" s="9"/>
      <c r="B55" s="14"/>
      <c r="C55" s="10"/>
      <c r="D55" s="18">
        <v>1684.42</v>
      </c>
      <c r="E55" s="10">
        <v>3114</v>
      </c>
      <c r="F55" s="9" t="s">
        <v>71</v>
      </c>
      <c r="G55" s="28" t="s">
        <v>14</v>
      </c>
    </row>
    <row r="56" spans="1:7" x14ac:dyDescent="0.25">
      <c r="A56" s="9"/>
      <c r="B56" s="14"/>
      <c r="C56" s="10"/>
      <c r="D56" s="18">
        <v>2702.44</v>
      </c>
      <c r="E56" s="10">
        <v>3114</v>
      </c>
      <c r="F56" s="9" t="s">
        <v>71</v>
      </c>
      <c r="G56" s="28" t="s">
        <v>14</v>
      </c>
    </row>
    <row r="57" spans="1:7" x14ac:dyDescent="0.25">
      <c r="A57" s="9"/>
      <c r="B57" s="14"/>
      <c r="C57" s="10"/>
      <c r="D57" s="18">
        <v>441.44</v>
      </c>
      <c r="E57" s="10">
        <v>3121</v>
      </c>
      <c r="F57" s="9" t="s">
        <v>72</v>
      </c>
      <c r="G57" s="28" t="s">
        <v>14</v>
      </c>
    </row>
    <row r="58" spans="1:7" x14ac:dyDescent="0.25">
      <c r="A58" s="9"/>
      <c r="B58" s="14"/>
      <c r="C58" s="10"/>
      <c r="D58" s="18">
        <v>18061.560000000001</v>
      </c>
      <c r="E58" s="10">
        <v>3132</v>
      </c>
      <c r="F58" s="9" t="s">
        <v>73</v>
      </c>
      <c r="G58" s="28" t="s">
        <v>14</v>
      </c>
    </row>
    <row r="59" spans="1:7" x14ac:dyDescent="0.25">
      <c r="A59" s="9"/>
      <c r="B59" s="14"/>
      <c r="C59" s="10"/>
      <c r="D59" s="18">
        <v>143.6</v>
      </c>
      <c r="E59" s="10">
        <v>3211</v>
      </c>
      <c r="F59" s="9" t="s">
        <v>49</v>
      </c>
      <c r="G59" s="28" t="s">
        <v>14</v>
      </c>
    </row>
    <row r="60" spans="1:7" x14ac:dyDescent="0.25">
      <c r="A60" s="9"/>
      <c r="B60" s="14"/>
      <c r="C60" s="10"/>
      <c r="D60" s="18">
        <v>173.44</v>
      </c>
      <c r="E60" s="10">
        <v>3211</v>
      </c>
      <c r="F60" s="9" t="s">
        <v>49</v>
      </c>
      <c r="G60" s="28" t="s">
        <v>14</v>
      </c>
    </row>
    <row r="61" spans="1:7" x14ac:dyDescent="0.25">
      <c r="A61" s="9"/>
      <c r="B61" s="14"/>
      <c r="C61" s="10"/>
      <c r="D61" s="18">
        <v>180.8</v>
      </c>
      <c r="E61" s="10">
        <v>3211</v>
      </c>
      <c r="F61" s="9" t="s">
        <v>49</v>
      </c>
      <c r="G61" s="28" t="s">
        <v>14</v>
      </c>
    </row>
    <row r="62" spans="1:7" x14ac:dyDescent="0.25">
      <c r="A62" s="9"/>
      <c r="B62" s="14"/>
      <c r="C62" s="10"/>
      <c r="D62" s="18">
        <v>292.5</v>
      </c>
      <c r="E62" s="10">
        <v>3211</v>
      </c>
      <c r="F62" s="9" t="s">
        <v>49</v>
      </c>
      <c r="G62" s="28" t="s">
        <v>14</v>
      </c>
    </row>
    <row r="63" spans="1:7" x14ac:dyDescent="0.25">
      <c r="A63" s="9"/>
      <c r="B63" s="14"/>
      <c r="C63" s="10"/>
      <c r="D63" s="18">
        <v>2439.33</v>
      </c>
      <c r="E63" s="10">
        <v>3212</v>
      </c>
      <c r="F63" s="9" t="s">
        <v>34</v>
      </c>
      <c r="G63" s="28" t="s">
        <v>14</v>
      </c>
    </row>
    <row r="64" spans="1:7" x14ac:dyDescent="0.25">
      <c r="A64" s="9"/>
      <c r="B64" s="14"/>
      <c r="C64" s="10"/>
      <c r="D64" s="18">
        <v>53.5</v>
      </c>
      <c r="E64" s="10">
        <v>3221</v>
      </c>
      <c r="F64" s="9" t="s">
        <v>18</v>
      </c>
      <c r="G64" s="28" t="s">
        <v>14</v>
      </c>
    </row>
    <row r="65" spans="1:7" x14ac:dyDescent="0.25">
      <c r="A65" s="9"/>
      <c r="B65" s="14"/>
      <c r="C65" s="10"/>
      <c r="D65" s="18">
        <v>73.900000000000006</v>
      </c>
      <c r="E65" s="10">
        <v>3221</v>
      </c>
      <c r="F65" s="9" t="s">
        <v>18</v>
      </c>
      <c r="G65" s="28" t="s">
        <v>14</v>
      </c>
    </row>
    <row r="66" spans="1:7" x14ac:dyDescent="0.25">
      <c r="A66" s="9"/>
      <c r="B66" s="14"/>
      <c r="C66" s="10"/>
      <c r="D66" s="18">
        <v>92.68</v>
      </c>
      <c r="E66" s="10">
        <v>3221</v>
      </c>
      <c r="F66" s="9" t="s">
        <v>18</v>
      </c>
      <c r="G66" s="28" t="s">
        <v>14</v>
      </c>
    </row>
    <row r="67" spans="1:7" x14ac:dyDescent="0.25">
      <c r="A67" s="9"/>
      <c r="B67" s="14"/>
      <c r="C67" s="10"/>
      <c r="D67" s="18">
        <v>98.4</v>
      </c>
      <c r="E67" s="10">
        <v>3221</v>
      </c>
      <c r="F67" s="9" t="s">
        <v>18</v>
      </c>
      <c r="G67" s="28" t="s">
        <v>14</v>
      </c>
    </row>
    <row r="68" spans="1:7" x14ac:dyDescent="0.25">
      <c r="A68" s="9"/>
      <c r="B68" s="14"/>
      <c r="C68" s="10"/>
      <c r="D68" s="18">
        <v>202.5</v>
      </c>
      <c r="E68" s="10">
        <v>3221</v>
      </c>
      <c r="F68" s="9" t="s">
        <v>18</v>
      </c>
      <c r="G68" s="28" t="s">
        <v>14</v>
      </c>
    </row>
    <row r="69" spans="1:7" x14ac:dyDescent="0.25">
      <c r="A69" s="9"/>
      <c r="B69" s="14"/>
      <c r="C69" s="10"/>
      <c r="D69" s="18">
        <v>282.5</v>
      </c>
      <c r="E69" s="10">
        <v>3221</v>
      </c>
      <c r="F69" s="9" t="s">
        <v>18</v>
      </c>
      <c r="G69" s="28" t="s">
        <v>14</v>
      </c>
    </row>
    <row r="70" spans="1:7" x14ac:dyDescent="0.25">
      <c r="A70" s="9"/>
      <c r="B70" s="14"/>
      <c r="C70" s="10"/>
      <c r="D70" s="18">
        <v>157.25</v>
      </c>
      <c r="E70" s="10">
        <v>3224</v>
      </c>
      <c r="F70" s="9" t="s">
        <v>74</v>
      </c>
      <c r="G70" s="28" t="s">
        <v>14</v>
      </c>
    </row>
    <row r="71" spans="1:7" x14ac:dyDescent="0.25">
      <c r="A71" s="9"/>
      <c r="B71" s="14"/>
      <c r="C71" s="10"/>
      <c r="D71" s="18">
        <v>38.58</v>
      </c>
      <c r="E71" s="10">
        <v>3225</v>
      </c>
      <c r="F71" s="9" t="s">
        <v>75</v>
      </c>
      <c r="G71" s="28" t="s">
        <v>14</v>
      </c>
    </row>
    <row r="72" spans="1:7" x14ac:dyDescent="0.25">
      <c r="A72" s="9"/>
      <c r="B72" s="14"/>
      <c r="C72" s="10"/>
      <c r="D72" s="18">
        <v>4.9800000000000004</v>
      </c>
      <c r="E72" s="10">
        <v>3231</v>
      </c>
      <c r="F72" s="9" t="s">
        <v>41</v>
      </c>
      <c r="G72" s="28" t="s">
        <v>14</v>
      </c>
    </row>
    <row r="73" spans="1:7" x14ac:dyDescent="0.25">
      <c r="A73" s="9"/>
      <c r="B73" s="14"/>
      <c r="C73" s="10"/>
      <c r="D73" s="18">
        <v>5.5</v>
      </c>
      <c r="E73" s="10">
        <v>3231</v>
      </c>
      <c r="F73" s="9" t="s">
        <v>41</v>
      </c>
      <c r="G73" s="28" t="s">
        <v>14</v>
      </c>
    </row>
    <row r="74" spans="1:7" x14ac:dyDescent="0.25">
      <c r="A74" s="9"/>
      <c r="B74" s="14"/>
      <c r="C74" s="10"/>
      <c r="D74" s="18">
        <v>6.5</v>
      </c>
      <c r="E74" s="10">
        <v>3231</v>
      </c>
      <c r="F74" s="9" t="s">
        <v>41</v>
      </c>
      <c r="G74" s="28" t="s">
        <v>14</v>
      </c>
    </row>
    <row r="75" spans="1:7" x14ac:dyDescent="0.25">
      <c r="A75" s="9"/>
      <c r="B75" s="14"/>
      <c r="C75" s="10"/>
      <c r="D75" s="18">
        <v>10.62</v>
      </c>
      <c r="E75" s="10">
        <v>3231</v>
      </c>
      <c r="F75" s="9" t="s">
        <v>41</v>
      </c>
      <c r="G75" s="28" t="s">
        <v>14</v>
      </c>
    </row>
    <row r="76" spans="1:7" x14ac:dyDescent="0.25">
      <c r="A76" s="9"/>
      <c r="B76" s="14"/>
      <c r="C76" s="10"/>
      <c r="D76" s="18">
        <v>149.83000000000001</v>
      </c>
      <c r="E76" s="10">
        <v>3231</v>
      </c>
      <c r="F76" s="9" t="s">
        <v>41</v>
      </c>
      <c r="G76" s="28" t="s">
        <v>14</v>
      </c>
    </row>
    <row r="77" spans="1:7" x14ac:dyDescent="0.25">
      <c r="A77" s="9"/>
      <c r="B77" s="14"/>
      <c r="C77" s="10"/>
      <c r="D77" s="18">
        <v>756</v>
      </c>
      <c r="E77" s="10">
        <v>3233</v>
      </c>
      <c r="F77" s="9" t="s">
        <v>52</v>
      </c>
      <c r="G77" s="28" t="s">
        <v>14</v>
      </c>
    </row>
    <row r="78" spans="1:7" x14ac:dyDescent="0.25">
      <c r="A78" s="9"/>
      <c r="B78" s="14"/>
      <c r="C78" s="10"/>
      <c r="D78" s="18">
        <v>36.18</v>
      </c>
      <c r="E78" s="10">
        <v>3234</v>
      </c>
      <c r="F78" s="9" t="s">
        <v>30</v>
      </c>
      <c r="G78" s="28" t="s">
        <v>14</v>
      </c>
    </row>
    <row r="79" spans="1:7" x14ac:dyDescent="0.25">
      <c r="A79" s="9"/>
      <c r="B79" s="14"/>
      <c r="C79" s="10"/>
      <c r="D79" s="18">
        <v>50.7</v>
      </c>
      <c r="E79" s="10">
        <v>3234</v>
      </c>
      <c r="F79" s="9" t="s">
        <v>30</v>
      </c>
      <c r="G79" s="28" t="s">
        <v>14</v>
      </c>
    </row>
    <row r="80" spans="1:7" x14ac:dyDescent="0.25">
      <c r="A80" s="9"/>
      <c r="B80" s="14"/>
      <c r="C80" s="10"/>
      <c r="D80" s="18">
        <v>174.9</v>
      </c>
      <c r="E80" s="10">
        <v>3234</v>
      </c>
      <c r="F80" s="9" t="s">
        <v>30</v>
      </c>
      <c r="G80" s="28" t="s">
        <v>14</v>
      </c>
    </row>
    <row r="81" spans="1:7" x14ac:dyDescent="0.25">
      <c r="A81" s="9"/>
      <c r="B81" s="14"/>
      <c r="C81" s="10"/>
      <c r="D81" s="18">
        <v>49.76</v>
      </c>
      <c r="E81" s="10">
        <v>3235</v>
      </c>
      <c r="F81" s="9" t="s">
        <v>22</v>
      </c>
      <c r="G81" s="28" t="s">
        <v>14</v>
      </c>
    </row>
    <row r="82" spans="1:7" x14ac:dyDescent="0.25">
      <c r="A82" s="9"/>
      <c r="B82" s="14"/>
      <c r="C82" s="10"/>
      <c r="D82" s="18">
        <v>3509.5</v>
      </c>
      <c r="E82" s="10">
        <v>3235</v>
      </c>
      <c r="F82" s="9" t="s">
        <v>22</v>
      </c>
      <c r="G82" s="28" t="s">
        <v>14</v>
      </c>
    </row>
    <row r="83" spans="1:7" x14ac:dyDescent="0.25">
      <c r="A83" s="9"/>
      <c r="B83" s="14"/>
      <c r="C83" s="10"/>
      <c r="D83" s="18">
        <v>108.43</v>
      </c>
      <c r="E83" s="10">
        <v>3237</v>
      </c>
      <c r="F83" s="9" t="s">
        <v>76</v>
      </c>
      <c r="G83" s="28" t="s">
        <v>14</v>
      </c>
    </row>
    <row r="84" spans="1:7" x14ac:dyDescent="0.25">
      <c r="A84" s="9"/>
      <c r="B84" s="14"/>
      <c r="C84" s="10"/>
      <c r="D84" s="18">
        <v>804.35</v>
      </c>
      <c r="E84" s="10">
        <v>3237</v>
      </c>
      <c r="F84" s="9" t="s">
        <v>76</v>
      </c>
      <c r="G84" s="28" t="s">
        <v>14</v>
      </c>
    </row>
    <row r="85" spans="1:7" x14ac:dyDescent="0.25">
      <c r="A85" s="9"/>
      <c r="B85" s="14"/>
      <c r="C85" s="10"/>
      <c r="D85" s="18">
        <v>897.52</v>
      </c>
      <c r="E85" s="10">
        <v>3237</v>
      </c>
      <c r="F85" s="9" t="s">
        <v>76</v>
      </c>
      <c r="G85" s="28" t="s">
        <v>14</v>
      </c>
    </row>
    <row r="86" spans="1:7" x14ac:dyDescent="0.25">
      <c r="A86" s="9"/>
      <c r="B86" s="14"/>
      <c r="C86" s="10"/>
      <c r="D86" s="18">
        <v>1139.7</v>
      </c>
      <c r="E86" s="10">
        <v>3237</v>
      </c>
      <c r="F86" s="9" t="s">
        <v>76</v>
      </c>
      <c r="G86" s="28" t="s">
        <v>14</v>
      </c>
    </row>
    <row r="87" spans="1:7" x14ac:dyDescent="0.25">
      <c r="A87" s="9"/>
      <c r="B87" s="14"/>
      <c r="C87" s="10"/>
      <c r="D87" s="18">
        <v>242.01</v>
      </c>
      <c r="E87" s="10">
        <v>3238</v>
      </c>
      <c r="F87" s="9" t="s">
        <v>27</v>
      </c>
      <c r="G87" s="28" t="s">
        <v>14</v>
      </c>
    </row>
    <row r="88" spans="1:7" x14ac:dyDescent="0.25">
      <c r="A88" s="9"/>
      <c r="B88" s="14"/>
      <c r="C88" s="10"/>
      <c r="D88" s="18">
        <v>210</v>
      </c>
      <c r="E88" s="10">
        <v>3239</v>
      </c>
      <c r="F88" s="9" t="s">
        <v>77</v>
      </c>
      <c r="G88" s="28" t="s">
        <v>14</v>
      </c>
    </row>
    <row r="89" spans="1:7" x14ac:dyDescent="0.25">
      <c r="A89" s="9"/>
      <c r="B89" s="14"/>
      <c r="C89" s="10"/>
      <c r="D89" s="18">
        <v>300</v>
      </c>
      <c r="E89" s="10">
        <v>3239</v>
      </c>
      <c r="F89" s="9" t="s">
        <v>77</v>
      </c>
      <c r="G89" s="28" t="s">
        <v>14</v>
      </c>
    </row>
    <row r="90" spans="1:7" x14ac:dyDescent="0.25">
      <c r="A90" s="9"/>
      <c r="B90" s="14"/>
      <c r="C90" s="10"/>
      <c r="D90" s="18">
        <v>407.92</v>
      </c>
      <c r="E90" s="10">
        <v>3291</v>
      </c>
      <c r="F90" s="9" t="s">
        <v>78</v>
      </c>
      <c r="G90" s="28" t="s">
        <v>14</v>
      </c>
    </row>
    <row r="91" spans="1:7" x14ac:dyDescent="0.25">
      <c r="A91" s="9"/>
      <c r="B91" s="14"/>
      <c r="C91" s="10"/>
      <c r="D91" s="18">
        <v>388</v>
      </c>
      <c r="E91" s="10">
        <v>3295</v>
      </c>
      <c r="F91" s="9" t="s">
        <v>79</v>
      </c>
      <c r="G91" s="28" t="s">
        <v>14</v>
      </c>
    </row>
    <row r="92" spans="1:7" x14ac:dyDescent="0.25">
      <c r="A92" s="9"/>
      <c r="B92" s="14"/>
      <c r="C92" s="10"/>
      <c r="D92" s="18">
        <v>35.5</v>
      </c>
      <c r="E92" s="10">
        <v>3299</v>
      </c>
      <c r="F92" s="9" t="s">
        <v>80</v>
      </c>
      <c r="G92" s="28" t="s">
        <v>14</v>
      </c>
    </row>
    <row r="93" spans="1:7" x14ac:dyDescent="0.25">
      <c r="A93" s="9"/>
      <c r="B93" s="14"/>
      <c r="C93" s="10"/>
      <c r="D93" s="18">
        <v>60.02</v>
      </c>
      <c r="E93" s="10">
        <v>3299</v>
      </c>
      <c r="F93" s="9" t="s">
        <v>80</v>
      </c>
      <c r="G93" s="28" t="s">
        <v>14</v>
      </c>
    </row>
    <row r="94" spans="1:7" x14ac:dyDescent="0.25">
      <c r="A94" s="9"/>
      <c r="B94" s="14"/>
      <c r="C94" s="10"/>
      <c r="D94" s="18">
        <v>2660.71</v>
      </c>
      <c r="E94" s="10">
        <v>3299</v>
      </c>
      <c r="F94" s="9" t="s">
        <v>80</v>
      </c>
      <c r="G94" s="28" t="s">
        <v>14</v>
      </c>
    </row>
    <row r="95" spans="1:7" x14ac:dyDescent="0.25">
      <c r="A95" s="9"/>
      <c r="B95" s="14"/>
      <c r="C95" s="10"/>
      <c r="D95" s="18">
        <v>269.49</v>
      </c>
      <c r="E95" s="10">
        <v>3431</v>
      </c>
      <c r="F95" s="9" t="s">
        <v>13</v>
      </c>
      <c r="G95" s="28" t="s">
        <v>14</v>
      </c>
    </row>
    <row r="96" spans="1:7" ht="15.75" thickBot="1" x14ac:dyDescent="0.3">
      <c r="A96" s="21" t="s">
        <v>15</v>
      </c>
      <c r="B96" s="22"/>
      <c r="C96" s="23"/>
      <c r="D96" s="24">
        <f>SUM(D49:D95)</f>
        <v>144908.21999999997</v>
      </c>
      <c r="E96" s="23"/>
      <c r="F96" s="25"/>
      <c r="G96" s="26"/>
    </row>
    <row r="97" spans="1:7" ht="15.75" thickBot="1" x14ac:dyDescent="0.3">
      <c r="A97" s="29" t="s">
        <v>81</v>
      </c>
      <c r="B97" s="30"/>
      <c r="C97" s="31"/>
      <c r="D97" s="32">
        <f>SUM(D8,D10,D13,D15,D17,D19,D21,D23,D25,D27,D29,D31,D33,D35,D37,D39,D41,D44,D46,D48,D96)</f>
        <v>151407.53999999998</v>
      </c>
      <c r="E97" s="31"/>
      <c r="F97" s="33"/>
      <c r="G97" s="34"/>
    </row>
    <row r="98" spans="1:7" x14ac:dyDescent="0.25">
      <c r="A98" s="9"/>
      <c r="B98" s="14"/>
      <c r="C98" s="10"/>
      <c r="D98" s="18"/>
      <c r="E98" s="10"/>
      <c r="F98" s="9"/>
    </row>
    <row r="99" spans="1:7" x14ac:dyDescent="0.25">
      <c r="A99" s="9"/>
      <c r="B99" s="14"/>
      <c r="C99" s="10"/>
      <c r="D99" s="18"/>
      <c r="E99" s="10"/>
      <c r="F99" s="9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ht="21" customHeight="1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2BCF0-5A8D-431E-960E-E570A5871491}">
  <dimension ref="A1:F41"/>
  <sheetViews>
    <sheetView tabSelected="1" topLeftCell="A7" workbookViewId="0">
      <selection activeCell="G29" sqref="G29"/>
    </sheetView>
  </sheetViews>
  <sheetFormatPr defaultRowHeight="15" x14ac:dyDescent="0.25"/>
  <cols>
    <col min="1" max="1" width="18.7109375" customWidth="1"/>
    <col min="2" max="2" width="7.28515625" customWidth="1"/>
    <col min="3" max="3" width="8.5703125" customWidth="1"/>
    <col min="4" max="4" width="36" customWidth="1"/>
    <col min="5" max="5" width="11.85546875" customWidth="1"/>
  </cols>
  <sheetData>
    <row r="1" spans="1:5" ht="108" customHeight="1" x14ac:dyDescent="0.25">
      <c r="A1" s="35" t="s">
        <v>8</v>
      </c>
      <c r="D1" s="38" t="s">
        <v>82</v>
      </c>
      <c r="E1" s="38"/>
    </row>
    <row r="2" spans="1:5" x14ac:dyDescent="0.25">
      <c r="A2" t="s">
        <v>83</v>
      </c>
    </row>
    <row r="4" spans="1:5" x14ac:dyDescent="0.25">
      <c r="A4" t="s">
        <v>114</v>
      </c>
    </row>
    <row r="5" spans="1:5" x14ac:dyDescent="0.25">
      <c r="D5" s="38" t="s">
        <v>84</v>
      </c>
      <c r="E5" s="38"/>
    </row>
    <row r="6" spans="1:5" ht="150" x14ac:dyDescent="0.25">
      <c r="A6" t="s">
        <v>0</v>
      </c>
      <c r="B6" s="35" t="s">
        <v>85</v>
      </c>
      <c r="C6" s="35" t="s">
        <v>86</v>
      </c>
      <c r="D6" t="s">
        <v>4</v>
      </c>
      <c r="E6" s="35" t="s">
        <v>87</v>
      </c>
    </row>
    <row r="7" spans="1:5" x14ac:dyDescent="0.25">
      <c r="A7" t="s">
        <v>88</v>
      </c>
      <c r="D7" t="s">
        <v>115</v>
      </c>
      <c r="E7" s="36">
        <v>96099.43</v>
      </c>
    </row>
    <row r="8" spans="1:5" x14ac:dyDescent="0.25">
      <c r="A8" t="s">
        <v>88</v>
      </c>
      <c r="D8" t="s">
        <v>116</v>
      </c>
      <c r="E8" s="36">
        <v>7774.32</v>
      </c>
    </row>
    <row r="9" spans="1:5" x14ac:dyDescent="0.25">
      <c r="A9" t="s">
        <v>88</v>
      </c>
      <c r="D9" t="s">
        <v>117</v>
      </c>
      <c r="E9" s="36">
        <v>6024.37</v>
      </c>
    </row>
    <row r="10" spans="1:5" x14ac:dyDescent="0.25">
      <c r="A10" t="s">
        <v>88</v>
      </c>
      <c r="D10" t="s">
        <v>89</v>
      </c>
      <c r="E10" s="36">
        <v>441.44</v>
      </c>
    </row>
    <row r="11" spans="1:5" x14ac:dyDescent="0.25">
      <c r="A11" t="s">
        <v>118</v>
      </c>
      <c r="B11" t="s">
        <v>90</v>
      </c>
      <c r="C11" t="s">
        <v>90</v>
      </c>
      <c r="D11" t="s">
        <v>91</v>
      </c>
      <c r="E11" s="36">
        <v>56.72</v>
      </c>
    </row>
    <row r="12" spans="1:5" x14ac:dyDescent="0.25">
      <c r="A12" t="s">
        <v>92</v>
      </c>
      <c r="B12" t="s">
        <v>90</v>
      </c>
      <c r="C12" t="s">
        <v>90</v>
      </c>
      <c r="D12" t="s">
        <v>91</v>
      </c>
      <c r="E12" s="36">
        <v>56.72</v>
      </c>
    </row>
    <row r="13" spans="1:5" x14ac:dyDescent="0.25">
      <c r="A13" t="s">
        <v>119</v>
      </c>
      <c r="B13" t="s">
        <v>90</v>
      </c>
      <c r="C13" t="s">
        <v>90</v>
      </c>
      <c r="D13" t="s">
        <v>93</v>
      </c>
      <c r="E13" s="36">
        <v>30</v>
      </c>
    </row>
    <row r="14" spans="1:5" x14ac:dyDescent="0.25">
      <c r="A14" t="s">
        <v>94</v>
      </c>
      <c r="B14" t="s">
        <v>90</v>
      </c>
      <c r="C14" t="s">
        <v>90</v>
      </c>
      <c r="D14" t="s">
        <v>91</v>
      </c>
      <c r="E14" s="36">
        <v>30</v>
      </c>
    </row>
    <row r="15" spans="1:5" x14ac:dyDescent="0.25">
      <c r="A15" t="s">
        <v>120</v>
      </c>
      <c r="B15" t="s">
        <v>90</v>
      </c>
      <c r="C15" t="s">
        <v>90</v>
      </c>
      <c r="D15" t="s">
        <v>95</v>
      </c>
      <c r="E15" s="36">
        <v>120</v>
      </c>
    </row>
    <row r="16" spans="1:5" x14ac:dyDescent="0.25">
      <c r="A16" t="s">
        <v>121</v>
      </c>
      <c r="B16" t="s">
        <v>90</v>
      </c>
      <c r="C16" t="s">
        <v>90</v>
      </c>
      <c r="D16" t="s">
        <v>96</v>
      </c>
      <c r="E16" s="36">
        <v>52.5</v>
      </c>
    </row>
    <row r="17" spans="1:5" x14ac:dyDescent="0.25">
      <c r="A17" t="s">
        <v>122</v>
      </c>
      <c r="B17" t="s">
        <v>90</v>
      </c>
      <c r="C17" t="s">
        <v>90</v>
      </c>
      <c r="D17" t="s">
        <v>91</v>
      </c>
      <c r="E17" s="36">
        <v>30</v>
      </c>
    </row>
    <row r="18" spans="1:5" x14ac:dyDescent="0.25">
      <c r="A18" t="s">
        <v>123</v>
      </c>
      <c r="B18" t="s">
        <v>90</v>
      </c>
      <c r="C18" t="s">
        <v>90</v>
      </c>
      <c r="D18" t="s">
        <v>91</v>
      </c>
      <c r="E18" s="36">
        <v>30</v>
      </c>
    </row>
    <row r="19" spans="1:5" x14ac:dyDescent="0.25">
      <c r="A19" t="s">
        <v>124</v>
      </c>
      <c r="B19" t="s">
        <v>90</v>
      </c>
      <c r="C19" t="s">
        <v>90</v>
      </c>
      <c r="D19" t="s">
        <v>91</v>
      </c>
      <c r="E19" s="36">
        <v>298.3</v>
      </c>
    </row>
    <row r="20" spans="1:5" x14ac:dyDescent="0.25">
      <c r="A20" t="s">
        <v>97</v>
      </c>
      <c r="B20" t="s">
        <v>90</v>
      </c>
      <c r="C20" t="s">
        <v>90</v>
      </c>
      <c r="D20" t="s">
        <v>98</v>
      </c>
      <c r="E20" s="36">
        <v>2439.33</v>
      </c>
    </row>
    <row r="21" spans="1:5" x14ac:dyDescent="0.25">
      <c r="E21" s="36"/>
    </row>
    <row r="22" spans="1:5" x14ac:dyDescent="0.25">
      <c r="A22" t="s">
        <v>99</v>
      </c>
      <c r="B22" t="s">
        <v>90</v>
      </c>
      <c r="C22" t="s">
        <v>90</v>
      </c>
      <c r="D22" t="s">
        <v>100</v>
      </c>
      <c r="E22" s="36">
        <v>108.43</v>
      </c>
    </row>
    <row r="23" spans="1:5" x14ac:dyDescent="0.25">
      <c r="A23" t="s">
        <v>101</v>
      </c>
      <c r="B23" t="s">
        <v>90</v>
      </c>
      <c r="C23" t="s">
        <v>90</v>
      </c>
      <c r="D23" t="s">
        <v>100</v>
      </c>
      <c r="E23" s="36">
        <v>393.37</v>
      </c>
    </row>
    <row r="24" spans="1:5" x14ac:dyDescent="0.25">
      <c r="A24" t="s">
        <v>102</v>
      </c>
      <c r="B24" t="s">
        <v>90</v>
      </c>
      <c r="C24" t="s">
        <v>90</v>
      </c>
      <c r="D24" t="s">
        <v>100</v>
      </c>
      <c r="E24" s="36">
        <v>378.63</v>
      </c>
    </row>
    <row r="25" spans="1:5" x14ac:dyDescent="0.25">
      <c r="A25" t="s">
        <v>103</v>
      </c>
      <c r="B25" t="s">
        <v>90</v>
      </c>
      <c r="C25" t="s">
        <v>90</v>
      </c>
      <c r="D25" t="s">
        <v>104</v>
      </c>
      <c r="E25" s="36">
        <v>125.52</v>
      </c>
    </row>
    <row r="26" spans="1:5" x14ac:dyDescent="0.25">
      <c r="A26" t="s">
        <v>106</v>
      </c>
      <c r="B26" t="s">
        <v>90</v>
      </c>
      <c r="C26" t="s">
        <v>90</v>
      </c>
      <c r="D26" t="s">
        <v>105</v>
      </c>
      <c r="E26" s="36">
        <v>804.35</v>
      </c>
    </row>
    <row r="27" spans="1:5" x14ac:dyDescent="0.25">
      <c r="E27" s="36"/>
    </row>
    <row r="28" spans="1:5" x14ac:dyDescent="0.25">
      <c r="A28" t="s">
        <v>125</v>
      </c>
      <c r="B28" t="s">
        <v>90</v>
      </c>
      <c r="C28" t="s">
        <v>90</v>
      </c>
      <c r="D28" t="s">
        <v>107</v>
      </c>
      <c r="E28" s="36">
        <v>102.94</v>
      </c>
    </row>
    <row r="29" spans="1:5" x14ac:dyDescent="0.25">
      <c r="A29" t="s">
        <v>126</v>
      </c>
      <c r="B29" t="s">
        <v>90</v>
      </c>
      <c r="C29" t="s">
        <v>90</v>
      </c>
      <c r="D29" t="s">
        <v>107</v>
      </c>
      <c r="E29" s="36">
        <v>102.94</v>
      </c>
    </row>
    <row r="30" spans="1:5" x14ac:dyDescent="0.25">
      <c r="A30" t="s">
        <v>108</v>
      </c>
      <c r="B30" t="s">
        <v>90</v>
      </c>
      <c r="C30" t="s">
        <v>90</v>
      </c>
      <c r="D30" t="s">
        <v>107</v>
      </c>
      <c r="E30" s="36">
        <v>102.94</v>
      </c>
    </row>
    <row r="31" spans="1:5" x14ac:dyDescent="0.25">
      <c r="A31" t="s">
        <v>127</v>
      </c>
      <c r="B31" t="s">
        <v>90</v>
      </c>
      <c r="C31" t="s">
        <v>90</v>
      </c>
      <c r="D31" t="s">
        <v>107</v>
      </c>
      <c r="E31" s="36">
        <v>99.1</v>
      </c>
    </row>
    <row r="32" spans="1:5" x14ac:dyDescent="0.25">
      <c r="E32" s="36"/>
    </row>
    <row r="33" spans="1:6" x14ac:dyDescent="0.25">
      <c r="E33" s="36"/>
    </row>
    <row r="34" spans="1:6" x14ac:dyDescent="0.25">
      <c r="A34" t="s">
        <v>109</v>
      </c>
      <c r="D34" t="s">
        <v>110</v>
      </c>
      <c r="E34" s="36">
        <v>388</v>
      </c>
    </row>
    <row r="35" spans="1:6" x14ac:dyDescent="0.25">
      <c r="E35" s="36"/>
    </row>
    <row r="36" spans="1:6" x14ac:dyDescent="0.25">
      <c r="D36" t="s">
        <v>111</v>
      </c>
      <c r="E36" s="36">
        <v>12082.36</v>
      </c>
    </row>
    <row r="38" spans="1:6" x14ac:dyDescent="0.25">
      <c r="A38" s="37" t="s">
        <v>112</v>
      </c>
      <c r="B38" s="37"/>
      <c r="C38" s="37"/>
      <c r="D38" s="37"/>
      <c r="E38" s="35"/>
    </row>
    <row r="39" spans="1:6" ht="77.25" customHeight="1" x14ac:dyDescent="0.25">
      <c r="F39" s="35"/>
    </row>
    <row r="40" spans="1:6" x14ac:dyDescent="0.25">
      <c r="A40" s="37" t="s">
        <v>113</v>
      </c>
      <c r="B40" s="37"/>
      <c r="C40" s="37"/>
      <c r="D40" s="37"/>
    </row>
    <row r="41" spans="1:6" ht="74.25" customHeight="1" x14ac:dyDescent="0.25"/>
  </sheetData>
  <mergeCells count="4">
    <mergeCell ref="A38:D38"/>
    <mergeCell ref="A40:D40"/>
    <mergeCell ref="D1:E1"/>
    <mergeCell ref="D5:E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JavnaObjava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cp:lastPrinted>2025-06-11T11:59:51Z</cp:lastPrinted>
  <dcterms:created xsi:type="dcterms:W3CDTF">2024-03-05T11:42:46Z</dcterms:created>
  <dcterms:modified xsi:type="dcterms:W3CDTF">2025-06-11T12:43:42Z</dcterms:modified>
</cp:coreProperties>
</file>