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\"/>
    </mc:Choice>
  </mc:AlternateContent>
  <xr:revisionPtr revIDLastSave="0" documentId="13_ncr:1_{82E8634A-2695-4779-9DE4-4144B092DB67}" xr6:coauthVersionLast="36" xr6:coauthVersionMax="36" xr10:uidLastSave="{00000000-0000-0000-0000-000000000000}"/>
  <bookViews>
    <workbookView xWindow="0" yWindow="0" windowWidth="28800" windowHeight="13005" activeTab="1" xr2:uid="{00000000-000D-0000-FFFF-FFFF00000000}"/>
  </bookViews>
  <sheets>
    <sheet name="JavnaObjava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74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2" i="1" l="1"/>
</calcChain>
</file>

<file path=xl/sharedStrings.xml><?xml version="1.0" encoding="utf-8"?>
<sst xmlns="http://schemas.openxmlformats.org/spreadsheetml/2006/main" count="359" uniqueCount="143">
  <si>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</si>
  <si>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</si>
  <si>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</si>
  <si>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</si>
  <si>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</si>
  <si>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</si>
  <si>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</si>
  <si>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</si>
  <si>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SUVREMENOG PLESA ANE MALETIĆ_x000D_
LAGINJINA 13_x000D_
ZAGREB_x000D_
Tel: +385(1)4670400   Fax: +385(1)4670400_x000D_
OIB: 88059473763_x000D_
Mail: davorka.znidaric@skole.hr_x000D_
IBAN: HR9723600001101528199</t>
  </si>
  <si>
    <t>Isplata Sredstava Za Razdoblje: 01.06.2025 Do 30.06.2025</t>
  </si>
  <si>
    <t>ZAGREBAČKA BANKA</t>
  </si>
  <si>
    <t>92963223473</t>
  </si>
  <si>
    <t>ZAGREB</t>
  </si>
  <si>
    <t>Bankarske usluge i usluge platnog prometa</t>
  </si>
  <si>
    <t>ŠKOLA SUVREMENOG PLESA ANE MALETIĆ</t>
  </si>
  <si>
    <t>Ukupno:</t>
  </si>
  <si>
    <t>SAMOSTALNI UMJETNIK SAŠA FISTRIĆ</t>
  </si>
  <si>
    <t>91549487512</t>
  </si>
  <si>
    <t>10000 ZAGREB</t>
  </si>
  <si>
    <t>Ostale usluge</t>
  </si>
  <si>
    <t>ŠKOLSKA OPREMA - GREGIĆ j.d.o.o.</t>
  </si>
  <si>
    <t>89077533639</t>
  </si>
  <si>
    <t>10000 Zagreb</t>
  </si>
  <si>
    <t>Uredska oprema i namještaj</t>
  </si>
  <si>
    <t>DO.RE.MI. d.o.o.</t>
  </si>
  <si>
    <t>87957649939</t>
  </si>
  <si>
    <t xml:space="preserve"> ZAGREB</t>
  </si>
  <si>
    <t>Zakupnine i najamnine</t>
  </si>
  <si>
    <t>OŠ DR. IVAN MERZ</t>
  </si>
  <si>
    <t>87873316089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</si>
  <si>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</si>
  <si>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</si>
  <si>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</si>
  <si>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</si>
  <si>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</si>
  <si>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</si>
  <si>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Zagrebački električni tramvaj</t>
  </si>
  <si>
    <t>82031999604</t>
  </si>
  <si>
    <t>Naknade za prijevoz, za rad na terenu i odvojeni život</t>
  </si>
  <si>
    <t>ENTI-ŠPORT D.O.O.</t>
  </si>
  <si>
    <t>81830675564</t>
  </si>
  <si>
    <t>Ostali nespomenuti rashodi poslovanja</t>
  </si>
  <si>
    <t>ARS KOPIJA d.o.o. za usluge</t>
  </si>
  <si>
    <t>76506138139</t>
  </si>
  <si>
    <t>Usluge promidžbe i informiranja</t>
  </si>
  <si>
    <t>BBBB &amp; B, OBRT ZA USLUGE, VL. VID BEGIĆ</t>
  </si>
  <si>
    <t>75901180948</t>
  </si>
  <si>
    <t>OPTIMUS LAB D.O.O.</t>
  </si>
  <si>
    <t>71981294715</t>
  </si>
  <si>
    <t>ČAKOVEC</t>
  </si>
  <si>
    <t>Telemach Hrvatska d.o.o.</t>
  </si>
  <si>
    <t>70133616033</t>
  </si>
  <si>
    <t>Usluge telefona, pošte i prijevoza</t>
  </si>
  <si>
    <t>HRVATSKA RADIO TELEVIZIJA</t>
  </si>
  <si>
    <t>68419124305</t>
  </si>
  <si>
    <t>KING ICT  DRUŠTVO S OGRANIČENOM ODGOVORNOŠĆU ZA POSLOVNO INFORMATIČKE USLUGE</t>
  </si>
  <si>
    <t>67001695549</t>
  </si>
  <si>
    <t>10010 BUZIN (GRAD ZAGREB)</t>
  </si>
  <si>
    <t>Sitni inventar i auto gume</t>
  </si>
  <si>
    <t>NARODNE NOVINE</t>
  </si>
  <si>
    <t>64546066176</t>
  </si>
  <si>
    <t>Uredski materijal i ostali materijalni rashodi</t>
  </si>
  <si>
    <t>AWT INTERNATIONAL D.O.O.</t>
  </si>
  <si>
    <t>57159149897</t>
  </si>
  <si>
    <t>Nema Konta Na Odabranoj Razini</t>
  </si>
  <si>
    <t>OSOR-PROMET, d.o.o. za trgovinu i usluge</t>
  </si>
  <si>
    <t>53848806583</t>
  </si>
  <si>
    <t>BERSHKA ITX HRVATSKA D.O.O.</t>
  </si>
  <si>
    <t>48857810659</t>
  </si>
  <si>
    <t>SAVEZ UDRUGA - HRVATSKI SABOR KULTURE</t>
  </si>
  <si>
    <t>45263394181</t>
  </si>
  <si>
    <t>Članarine</t>
  </si>
  <si>
    <t>TIP-ZAGREB d.o.o.</t>
  </si>
  <si>
    <t>36198195227</t>
  </si>
  <si>
    <t>10431 SVETA NEDELJA</t>
  </si>
  <si>
    <t>ŠARLOG D.O.O.</t>
  </si>
  <si>
    <t>35118458423</t>
  </si>
  <si>
    <t>10360 ZAGREB</t>
  </si>
  <si>
    <t>A1 HRVATSKA D.O.O.</t>
  </si>
  <si>
    <t>29524210204</t>
  </si>
  <si>
    <t>ANIA DESIGN j.d.o.o.</t>
  </si>
  <si>
    <t>26101588298</t>
  </si>
  <si>
    <t>TURBOLETA OBRT ZA MONTAŽU I POPRAVAK ROLETA VL. GORAN TRKANJAC</t>
  </si>
  <si>
    <t>23821424991</t>
  </si>
  <si>
    <t>10040 ZAGREB</t>
  </si>
  <si>
    <t>Usluge tekućeg i investicijskog održavanja</t>
  </si>
  <si>
    <t>AMERICAN DONUT d.o.o.</t>
  </si>
  <si>
    <t>23015132379</t>
  </si>
  <si>
    <t>10360 Sesvete</t>
  </si>
  <si>
    <t>Reprezentacija</t>
  </si>
  <si>
    <t>STUDENTSKI CENTAR</t>
  </si>
  <si>
    <t>22597784145</t>
  </si>
  <si>
    <t>Intelektualne i osobne usluge</t>
  </si>
  <si>
    <t>BUDUĆNOST-KVALITETA-RAZVOJ D.O.O.</t>
  </si>
  <si>
    <t>19972711060</t>
  </si>
  <si>
    <t>Materijal i dijelovi za tekuće i investicijsko održavanje</t>
  </si>
  <si>
    <t>KULTURNI CENTAR TRAVNO-POSUDIONICA I RADIONICA NARODNIH NOŠNJI</t>
  </si>
  <si>
    <t>15589224990</t>
  </si>
  <si>
    <t>ČEŠKA BESEDA ZAGREB</t>
  </si>
  <si>
    <t>13489869120</t>
  </si>
  <si>
    <t>UTIRUŠ</t>
  </si>
  <si>
    <t>08262555699</t>
  </si>
  <si>
    <t>21220 Trogir</t>
  </si>
  <si>
    <t>OSNOVNA ŠKOLA MATKA LAGINJE</t>
  </si>
  <si>
    <t>07508446885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</si>
  <si>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</si>
  <si>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</si>
  <si>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</si>
  <si>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</si>
  <si>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</si>
  <si>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</si>
  <si>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Pristojbe i naknade</t>
  </si>
  <si>
    <t>Tekuće donacije u naravi</t>
  </si>
  <si>
    <t>Sveukupno:</t>
  </si>
  <si>
    <t>Odgovorna osoba: Oksana Čuljat</t>
  </si>
  <si>
    <t xml:space="preserve">                                                                        JAVNA OBJAVA INFORMACIJA O TROŠENJU SREDSTAVA*      </t>
  </si>
  <si>
    <t>Kategorija 2</t>
  </si>
  <si>
    <t>OIB PRIMATELJA</t>
  </si>
  <si>
    <t>SJEDIŠTE / PREBIVALIŠTE PRIMATELJA             (grad/općina primatelja)</t>
  </si>
  <si>
    <t>Ukupni iznos zbirne isplate</t>
  </si>
  <si>
    <t xml:space="preserve">ZAPOSLENICI </t>
  </si>
  <si>
    <t>3111 Plaće za redovan rad</t>
  </si>
  <si>
    <t>3113 Plaće za prekovremeni rad</t>
  </si>
  <si>
    <t>3114 Plaće za posebne uvjete rada</t>
  </si>
  <si>
    <t>3121 Ostali rashodi za zaposlene</t>
  </si>
  <si>
    <t>GDPR</t>
  </si>
  <si>
    <t>3211 Službena putovanja</t>
  </si>
  <si>
    <t>NATAŠA JURIŠIĆ</t>
  </si>
  <si>
    <t>ZAPOSLENICI</t>
  </si>
  <si>
    <t>3212 Naknada za prijevoz, za rad na t. i odvojeni život</t>
  </si>
  <si>
    <t>MARIO JAMIĆ</t>
  </si>
  <si>
    <t>3237 Intelektualne i osobne usluge</t>
  </si>
  <si>
    <t>MATIJA MAGDIĆ</t>
  </si>
  <si>
    <t>GORAN ĐUGUM</t>
  </si>
  <si>
    <t>RENATO BRANĐELICA</t>
  </si>
  <si>
    <t>DRŽAVNI PRORAČUN RH</t>
  </si>
  <si>
    <t>3295 Pristojbe i naknade</t>
  </si>
  <si>
    <t>SVEUKUPNO:</t>
  </si>
  <si>
    <t>* prema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</si>
  <si>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</si>
  <si>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Isplata Sredstava Za Razdoblje: 01.6.2025 Do 30.6.2025</t>
  </si>
  <si>
    <t>SINDRI UČU</t>
  </si>
  <si>
    <t>MARIJAN GROZNICA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</si>
</sst>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7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0"/>
  <sheetViews>
    <sheetView zoomScaleNormal="100" workbookViewId="0">
      <selection activeCell="B119" sqref="B1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126.38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126.38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1619.26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1619.26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1791.9</v>
      </c>
      <c r="E11" s="10">
        <v>4221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1791.9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381.51</v>
      </c>
      <c r="E13" s="10">
        <v>3235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381.51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12</v>
      </c>
      <c r="D15" s="18">
        <v>191.16</v>
      </c>
      <c r="E15" s="10">
        <v>3235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191.16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131.06</v>
      </c>
      <c r="E17" s="10">
        <v>3238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131.06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37.43</v>
      </c>
      <c r="E19" s="10">
        <v>3234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37.43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445.54</v>
      </c>
      <c r="E21" s="10">
        <v>3212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445.54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200</v>
      </c>
      <c r="E23" s="10">
        <v>3299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200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22</v>
      </c>
      <c r="D25" s="18">
        <v>535</v>
      </c>
      <c r="E25" s="10">
        <v>3233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535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18</v>
      </c>
      <c r="D27" s="18">
        <v>200</v>
      </c>
      <c r="E27" s="10">
        <v>3239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200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110.95</v>
      </c>
      <c r="E29" s="10">
        <v>3238</v>
      </c>
      <c r="F29" s="9" t="s">
        <v>32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110.95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22</v>
      </c>
      <c r="D31" s="18">
        <v>4.9800000000000004</v>
      </c>
      <c r="E31" s="10">
        <v>3231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4.9800000000000004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10.62</v>
      </c>
      <c r="E33" s="10">
        <v>3231</v>
      </c>
      <c r="F33" s="9" t="s">
        <v>52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10.62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125</v>
      </c>
      <c r="E35" s="10">
        <v>3225</v>
      </c>
      <c r="F35" s="9" t="s">
        <v>58</v>
      </c>
      <c r="G35" s="27" t="s">
        <v>14</v>
      </c>
    </row>
    <row r="36" spans="1:7" x14ac:dyDescent="0.25">
      <c r="A36" s="9"/>
      <c r="B36" s="14"/>
      <c r="C36" s="10"/>
      <c r="D36" s="18">
        <v>25</v>
      </c>
      <c r="E36" s="10">
        <v>3231</v>
      </c>
      <c r="F36" s="9" t="s">
        <v>52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150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12</v>
      </c>
      <c r="D38" s="18">
        <v>51.65</v>
      </c>
      <c r="E38" s="10">
        <v>3221</v>
      </c>
      <c r="F38" s="9" t="s">
        <v>61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51.65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18</v>
      </c>
      <c r="D40" s="18">
        <v>714.17</v>
      </c>
      <c r="E40" s="10">
        <v>3954</v>
      </c>
      <c r="F40" s="9" t="s">
        <v>64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714.17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22</v>
      </c>
      <c r="D42" s="18">
        <v>1263.4100000000001</v>
      </c>
      <c r="E42" s="10">
        <v>3225</v>
      </c>
      <c r="F42" s="9" t="s">
        <v>58</v>
      </c>
      <c r="G42" s="27" t="s">
        <v>14</v>
      </c>
    </row>
    <row r="43" spans="1:7" x14ac:dyDescent="0.25">
      <c r="A43" s="9"/>
      <c r="B43" s="14"/>
      <c r="C43" s="10"/>
      <c r="D43" s="18">
        <v>1000</v>
      </c>
      <c r="E43" s="10">
        <v>3239</v>
      </c>
      <c r="F43" s="9" t="s">
        <v>19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2263.41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12</v>
      </c>
      <c r="D45" s="18">
        <v>367.84</v>
      </c>
      <c r="E45" s="10">
        <v>3299</v>
      </c>
      <c r="F45" s="9" t="s">
        <v>41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367.84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12</v>
      </c>
      <c r="D47" s="18">
        <v>60</v>
      </c>
      <c r="E47" s="10">
        <v>3294</v>
      </c>
      <c r="F47" s="9" t="s">
        <v>71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60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202.5</v>
      </c>
      <c r="E49" s="10">
        <v>3221</v>
      </c>
      <c r="F49" s="9" t="s">
        <v>61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202.5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1025</v>
      </c>
      <c r="E51" s="10">
        <v>3231</v>
      </c>
      <c r="F51" s="9" t="s">
        <v>52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1025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12</v>
      </c>
      <c r="D53" s="18">
        <v>149.83000000000001</v>
      </c>
      <c r="E53" s="10">
        <v>3231</v>
      </c>
      <c r="F53" s="9" t="s">
        <v>52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149.83000000000001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22</v>
      </c>
      <c r="D55" s="18">
        <v>2042</v>
      </c>
      <c r="E55" s="10">
        <v>3299</v>
      </c>
      <c r="F55" s="9" t="s">
        <v>41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2042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62.5</v>
      </c>
      <c r="E57" s="10">
        <v>3232</v>
      </c>
      <c r="F57" s="9" t="s">
        <v>85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62.5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582.25</v>
      </c>
      <c r="E59" s="10">
        <v>3293</v>
      </c>
      <c r="F59" s="9" t="s">
        <v>89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582.25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12</v>
      </c>
      <c r="D61" s="18">
        <v>336.08</v>
      </c>
      <c r="E61" s="10">
        <v>3237</v>
      </c>
      <c r="F61" s="9" t="s">
        <v>92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336.08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12</v>
      </c>
      <c r="D63" s="18">
        <v>157.25</v>
      </c>
      <c r="E63" s="10">
        <v>3224</v>
      </c>
      <c r="F63" s="9" t="s">
        <v>95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157.25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12</v>
      </c>
      <c r="D65" s="18">
        <v>2106.25</v>
      </c>
      <c r="E65" s="10">
        <v>3235</v>
      </c>
      <c r="F65" s="9" t="s">
        <v>27</v>
      </c>
      <c r="G65" s="27" t="s">
        <v>14</v>
      </c>
    </row>
    <row r="66" spans="1:7" x14ac:dyDescent="0.25">
      <c r="A66" s="9"/>
      <c r="B66" s="14"/>
      <c r="C66" s="10"/>
      <c r="D66" s="18">
        <v>2518.75</v>
      </c>
      <c r="E66" s="10">
        <v>3235</v>
      </c>
      <c r="F66" s="9" t="s">
        <v>27</v>
      </c>
      <c r="G66" s="28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SUM(D65:D66)</f>
        <v>4625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12</v>
      </c>
      <c r="D68" s="18">
        <v>630</v>
      </c>
      <c r="E68" s="10">
        <v>3235</v>
      </c>
      <c r="F68" s="9" t="s">
        <v>27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630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102</v>
      </c>
      <c r="D70" s="18">
        <v>90</v>
      </c>
      <c r="E70" s="10">
        <v>3294</v>
      </c>
      <c r="F70" s="9" t="s">
        <v>71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90</v>
      </c>
      <c r="E71" s="23"/>
      <c r="F71" s="25"/>
      <c r="G71" s="26"/>
    </row>
    <row r="72" spans="1:7" x14ac:dyDescent="0.25">
      <c r="A72" s="9" t="s">
        <v>103</v>
      </c>
      <c r="B72" s="14" t="s">
        <v>104</v>
      </c>
      <c r="C72" s="10" t="s">
        <v>12</v>
      </c>
      <c r="D72" s="18">
        <v>390.51</v>
      </c>
      <c r="E72" s="10">
        <v>3234</v>
      </c>
      <c r="F72" s="9" t="s">
        <v>35</v>
      </c>
      <c r="G72" s="27" t="s">
        <v>14</v>
      </c>
    </row>
    <row r="73" spans="1:7" x14ac:dyDescent="0.25">
      <c r="A73" s="9"/>
      <c r="B73" s="14"/>
      <c r="C73" s="10"/>
      <c r="D73" s="18">
        <v>1392</v>
      </c>
      <c r="E73" s="10">
        <v>3235</v>
      </c>
      <c r="F73" s="9" t="s">
        <v>27</v>
      </c>
      <c r="G73" s="28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SUM(D72:D73)</f>
        <v>1782.51</v>
      </c>
      <c r="E74" s="23"/>
      <c r="F74" s="25"/>
      <c r="G74" s="26"/>
    </row>
    <row r="75" spans="1:7" x14ac:dyDescent="0.25">
      <c r="A75" s="9"/>
      <c r="B75" s="14"/>
      <c r="C75" s="10"/>
      <c r="D75" s="41">
        <v>7124.39</v>
      </c>
      <c r="E75" s="10">
        <v>3111</v>
      </c>
      <c r="F75" s="9" t="s">
        <v>105</v>
      </c>
      <c r="G75" s="27" t="s">
        <v>14</v>
      </c>
    </row>
    <row r="76" spans="1:7" x14ac:dyDescent="0.25">
      <c r="A76" s="9"/>
      <c r="B76" s="14"/>
      <c r="C76" s="10"/>
      <c r="D76" s="41">
        <v>12241.12</v>
      </c>
      <c r="E76" s="10">
        <v>3111</v>
      </c>
      <c r="F76" s="9" t="s">
        <v>105</v>
      </c>
      <c r="G76" s="28" t="s">
        <v>14</v>
      </c>
    </row>
    <row r="77" spans="1:7" x14ac:dyDescent="0.25">
      <c r="A77" s="9"/>
      <c r="B77" s="14"/>
      <c r="C77" s="10"/>
      <c r="D77" s="41">
        <v>175682.44</v>
      </c>
      <c r="E77" s="10">
        <v>3111</v>
      </c>
      <c r="F77" s="9" t="s">
        <v>105</v>
      </c>
      <c r="G77" s="28" t="s">
        <v>14</v>
      </c>
    </row>
    <row r="78" spans="1:7" x14ac:dyDescent="0.25">
      <c r="A78" s="9"/>
      <c r="B78" s="14"/>
      <c r="C78" s="10"/>
      <c r="D78" s="41">
        <v>9128.26</v>
      </c>
      <c r="E78" s="10">
        <v>3113</v>
      </c>
      <c r="F78" s="9" t="s">
        <v>106</v>
      </c>
      <c r="G78" s="28" t="s">
        <v>14</v>
      </c>
    </row>
    <row r="79" spans="1:7" x14ac:dyDescent="0.25">
      <c r="A79" s="9"/>
      <c r="B79" s="14"/>
      <c r="C79" s="10"/>
      <c r="D79" s="41">
        <v>807.12</v>
      </c>
      <c r="E79" s="10">
        <v>3114</v>
      </c>
      <c r="F79" s="9" t="s">
        <v>107</v>
      </c>
      <c r="G79" s="28" t="s">
        <v>14</v>
      </c>
    </row>
    <row r="80" spans="1:7" x14ac:dyDescent="0.25">
      <c r="A80" s="9"/>
      <c r="B80" s="14"/>
      <c r="C80" s="10"/>
      <c r="D80" s="41">
        <v>1907.27</v>
      </c>
      <c r="E80" s="10">
        <v>3114</v>
      </c>
      <c r="F80" s="9" t="s">
        <v>107</v>
      </c>
      <c r="G80" s="28" t="s">
        <v>14</v>
      </c>
    </row>
    <row r="81" spans="1:7" x14ac:dyDescent="0.25">
      <c r="A81" s="9"/>
      <c r="B81" s="14"/>
      <c r="C81" s="10"/>
      <c r="D81" s="41">
        <v>5342.3</v>
      </c>
      <c r="E81" s="10">
        <v>3114</v>
      </c>
      <c r="F81" s="9" t="s">
        <v>107</v>
      </c>
      <c r="G81" s="28" t="s">
        <v>14</v>
      </c>
    </row>
    <row r="82" spans="1:7" x14ac:dyDescent="0.25">
      <c r="A82" s="9"/>
      <c r="B82" s="14"/>
      <c r="C82" s="10"/>
      <c r="D82" s="41">
        <v>7228.41</v>
      </c>
      <c r="E82" s="10">
        <v>3114</v>
      </c>
      <c r="F82" s="9" t="s">
        <v>107</v>
      </c>
      <c r="G82" s="28" t="s">
        <v>14</v>
      </c>
    </row>
    <row r="83" spans="1:7" x14ac:dyDescent="0.25">
      <c r="A83" s="9"/>
      <c r="B83" s="14"/>
      <c r="C83" s="10"/>
      <c r="D83" s="41">
        <v>15000</v>
      </c>
      <c r="E83" s="10">
        <v>3121</v>
      </c>
      <c r="F83" s="9" t="s">
        <v>108</v>
      </c>
      <c r="G83" s="28" t="s">
        <v>14</v>
      </c>
    </row>
    <row r="84" spans="1:7" x14ac:dyDescent="0.25">
      <c r="A84" s="9"/>
      <c r="B84" s="14"/>
      <c r="C84" s="10"/>
      <c r="D84" s="41">
        <v>36211.1</v>
      </c>
      <c r="E84" s="10">
        <v>3132</v>
      </c>
      <c r="F84" s="9" t="s">
        <v>109</v>
      </c>
      <c r="G84" s="28" t="s">
        <v>14</v>
      </c>
    </row>
    <row r="85" spans="1:7" x14ac:dyDescent="0.25">
      <c r="A85" s="9"/>
      <c r="B85" s="14"/>
      <c r="C85" s="10"/>
      <c r="D85" s="41">
        <v>60</v>
      </c>
      <c r="E85" s="10">
        <v>3211</v>
      </c>
      <c r="F85" s="9" t="s">
        <v>110</v>
      </c>
      <c r="G85" s="28" t="s">
        <v>14</v>
      </c>
    </row>
    <row r="86" spans="1:7" x14ac:dyDescent="0.25">
      <c r="A86" s="9"/>
      <c r="B86" s="14"/>
      <c r="C86" s="10"/>
      <c r="D86" s="41">
        <v>2451.52</v>
      </c>
      <c r="E86" s="10">
        <v>3212</v>
      </c>
      <c r="F86" s="9" t="s">
        <v>38</v>
      </c>
      <c r="G86" s="28" t="s">
        <v>14</v>
      </c>
    </row>
    <row r="87" spans="1:7" x14ac:dyDescent="0.25">
      <c r="A87" s="9"/>
      <c r="B87" s="14"/>
      <c r="C87" s="10"/>
      <c r="D87" s="41">
        <v>10.55</v>
      </c>
      <c r="E87" s="10">
        <v>3221</v>
      </c>
      <c r="F87" s="9" t="s">
        <v>61</v>
      </c>
      <c r="G87" s="28" t="s">
        <v>14</v>
      </c>
    </row>
    <row r="88" spans="1:7" x14ac:dyDescent="0.25">
      <c r="A88" s="9"/>
      <c r="B88" s="14"/>
      <c r="C88" s="10"/>
      <c r="D88" s="41">
        <v>35.56</v>
      </c>
      <c r="E88" s="10">
        <v>3221</v>
      </c>
      <c r="F88" s="9" t="s">
        <v>61</v>
      </c>
      <c r="G88" s="28" t="s">
        <v>14</v>
      </c>
    </row>
    <row r="89" spans="1:7" x14ac:dyDescent="0.25">
      <c r="A89" s="9"/>
      <c r="B89" s="14"/>
      <c r="C89" s="10"/>
      <c r="D89" s="41">
        <v>95</v>
      </c>
      <c r="E89" s="10">
        <v>3221</v>
      </c>
      <c r="F89" s="9" t="s">
        <v>61</v>
      </c>
      <c r="G89" s="28" t="s">
        <v>14</v>
      </c>
    </row>
    <row r="90" spans="1:7" x14ac:dyDescent="0.25">
      <c r="A90" s="9"/>
      <c r="B90" s="14"/>
      <c r="C90" s="10"/>
      <c r="D90" s="41">
        <v>141.38999999999999</v>
      </c>
      <c r="E90" s="10">
        <v>3225</v>
      </c>
      <c r="F90" s="9" t="s">
        <v>58</v>
      </c>
      <c r="G90" s="28" t="s">
        <v>14</v>
      </c>
    </row>
    <row r="91" spans="1:7" x14ac:dyDescent="0.25">
      <c r="A91" s="9"/>
      <c r="B91" s="14"/>
      <c r="C91" s="10"/>
      <c r="D91" s="41">
        <v>9.75</v>
      </c>
      <c r="E91" s="10">
        <v>3231</v>
      </c>
      <c r="F91" s="9" t="s">
        <v>52</v>
      </c>
      <c r="G91" s="28" t="s">
        <v>14</v>
      </c>
    </row>
    <row r="92" spans="1:7" x14ac:dyDescent="0.25">
      <c r="A92" s="9"/>
      <c r="B92" s="14"/>
      <c r="C92" s="10"/>
      <c r="D92" s="41">
        <v>10.62</v>
      </c>
      <c r="E92" s="10">
        <v>3231</v>
      </c>
      <c r="F92" s="9" t="s">
        <v>52</v>
      </c>
      <c r="G92" s="28" t="s">
        <v>14</v>
      </c>
    </row>
    <row r="93" spans="1:7" x14ac:dyDescent="0.25">
      <c r="A93" s="9"/>
      <c r="B93" s="14"/>
      <c r="C93" s="10"/>
      <c r="D93" s="41">
        <v>22.34</v>
      </c>
      <c r="E93" s="10">
        <v>3231</v>
      </c>
      <c r="F93" s="9" t="s">
        <v>52</v>
      </c>
      <c r="G93" s="28" t="s">
        <v>14</v>
      </c>
    </row>
    <row r="94" spans="1:7" x14ac:dyDescent="0.25">
      <c r="A94" s="9"/>
      <c r="B94" s="14"/>
      <c r="C94" s="10"/>
      <c r="D94" s="41">
        <v>146.51</v>
      </c>
      <c r="E94" s="10">
        <v>3231</v>
      </c>
      <c r="F94" s="9" t="s">
        <v>52</v>
      </c>
      <c r="G94" s="28" t="s">
        <v>14</v>
      </c>
    </row>
    <row r="95" spans="1:7" x14ac:dyDescent="0.25">
      <c r="A95" s="9"/>
      <c r="B95" s="14"/>
      <c r="C95" s="10"/>
      <c r="D95" s="41">
        <v>1050</v>
      </c>
      <c r="E95" s="10">
        <v>3231</v>
      </c>
      <c r="F95" s="9" t="s">
        <v>52</v>
      </c>
      <c r="G95" s="28" t="s">
        <v>14</v>
      </c>
    </row>
    <row r="96" spans="1:7" x14ac:dyDescent="0.25">
      <c r="A96" s="9"/>
      <c r="B96" s="14"/>
      <c r="C96" s="10"/>
      <c r="D96" s="41">
        <v>62.5</v>
      </c>
      <c r="E96" s="10">
        <v>3232</v>
      </c>
      <c r="F96" s="9" t="s">
        <v>85</v>
      </c>
      <c r="G96" s="28" t="s">
        <v>14</v>
      </c>
    </row>
    <row r="97" spans="1:7" x14ac:dyDescent="0.25">
      <c r="A97" s="9"/>
      <c r="B97" s="14"/>
      <c r="C97" s="10"/>
      <c r="D97" s="41">
        <v>535</v>
      </c>
      <c r="E97" s="10">
        <v>3233</v>
      </c>
      <c r="F97" s="9" t="s">
        <v>44</v>
      </c>
      <c r="G97" s="28" t="s">
        <v>14</v>
      </c>
    </row>
    <row r="98" spans="1:7" x14ac:dyDescent="0.25">
      <c r="A98" s="9"/>
      <c r="B98" s="14"/>
      <c r="C98" s="10"/>
      <c r="D98" s="41">
        <v>18.079999999999998</v>
      </c>
      <c r="E98" s="10">
        <v>3234</v>
      </c>
      <c r="F98" s="9" t="s">
        <v>35</v>
      </c>
      <c r="G98" s="28" t="s">
        <v>14</v>
      </c>
    </row>
    <row r="99" spans="1:7" x14ac:dyDescent="0.25">
      <c r="A99" s="9"/>
      <c r="B99" s="14"/>
      <c r="C99" s="10"/>
      <c r="D99" s="41">
        <v>37.43</v>
      </c>
      <c r="E99" s="10">
        <v>3234</v>
      </c>
      <c r="F99" s="9" t="s">
        <v>35</v>
      </c>
      <c r="G99" s="28" t="s">
        <v>14</v>
      </c>
    </row>
    <row r="100" spans="1:7" x14ac:dyDescent="0.25">
      <c r="A100" s="9"/>
      <c r="B100" s="14"/>
      <c r="C100" s="10"/>
      <c r="D100" s="41">
        <v>174.9</v>
      </c>
      <c r="E100" s="10">
        <v>3234</v>
      </c>
      <c r="F100" s="9" t="s">
        <v>35</v>
      </c>
      <c r="G100" s="28" t="s">
        <v>14</v>
      </c>
    </row>
    <row r="101" spans="1:7" x14ac:dyDescent="0.25">
      <c r="A101" s="9"/>
      <c r="B101" s="14"/>
      <c r="C101" s="10"/>
      <c r="D101" s="41">
        <v>197.53</v>
      </c>
      <c r="E101" s="10">
        <v>3234</v>
      </c>
      <c r="F101" s="9" t="s">
        <v>35</v>
      </c>
      <c r="G101" s="28" t="s">
        <v>14</v>
      </c>
    </row>
    <row r="102" spans="1:7" x14ac:dyDescent="0.25">
      <c r="A102" s="9"/>
      <c r="B102" s="14"/>
      <c r="C102" s="10"/>
      <c r="D102" s="41">
        <v>14</v>
      </c>
      <c r="E102" s="10">
        <v>3235</v>
      </c>
      <c r="F102" s="9" t="s">
        <v>27</v>
      </c>
      <c r="G102" s="28" t="s">
        <v>14</v>
      </c>
    </row>
    <row r="103" spans="1:7" x14ac:dyDescent="0.25">
      <c r="A103" s="9"/>
      <c r="B103" s="14"/>
      <c r="C103" s="10"/>
      <c r="D103" s="41">
        <v>331.75</v>
      </c>
      <c r="E103" s="10">
        <v>3235</v>
      </c>
      <c r="F103" s="9" t="s">
        <v>27</v>
      </c>
      <c r="G103" s="28" t="s">
        <v>14</v>
      </c>
    </row>
    <row r="104" spans="1:7" x14ac:dyDescent="0.25">
      <c r="A104" s="9"/>
      <c r="B104" s="14"/>
      <c r="C104" s="10"/>
      <c r="D104" s="41">
        <v>2106.25</v>
      </c>
      <c r="E104" s="10">
        <v>3235</v>
      </c>
      <c r="F104" s="9" t="s">
        <v>27</v>
      </c>
      <c r="G104" s="28" t="s">
        <v>14</v>
      </c>
    </row>
    <row r="105" spans="1:7" x14ac:dyDescent="0.25">
      <c r="A105" s="9"/>
      <c r="B105" s="14"/>
      <c r="C105" s="10"/>
      <c r="D105" s="41">
        <v>4131.49</v>
      </c>
      <c r="E105" s="10">
        <v>3235</v>
      </c>
      <c r="F105" s="9" t="s">
        <v>27</v>
      </c>
      <c r="G105" s="28" t="s">
        <v>14</v>
      </c>
    </row>
    <row r="106" spans="1:7" x14ac:dyDescent="0.25">
      <c r="A106" s="9"/>
      <c r="B106" s="14"/>
      <c r="C106" s="10"/>
      <c r="D106" s="41">
        <v>108.43</v>
      </c>
      <c r="E106" s="10">
        <v>3237</v>
      </c>
      <c r="F106" s="9" t="s">
        <v>92</v>
      </c>
      <c r="G106" s="28" t="s">
        <v>14</v>
      </c>
    </row>
    <row r="107" spans="1:7" x14ac:dyDescent="0.25">
      <c r="A107" s="9"/>
      <c r="B107" s="14"/>
      <c r="C107" s="10"/>
      <c r="D107" s="41">
        <v>336.08</v>
      </c>
      <c r="E107" s="10">
        <v>3237</v>
      </c>
      <c r="F107" s="9" t="s">
        <v>92</v>
      </c>
      <c r="G107" s="28" t="s">
        <v>14</v>
      </c>
    </row>
    <row r="108" spans="1:7" x14ac:dyDescent="0.25">
      <c r="A108" s="9"/>
      <c r="B108" s="14"/>
      <c r="C108" s="10"/>
      <c r="D108" s="41">
        <v>480.84</v>
      </c>
      <c r="E108" s="10">
        <v>3237</v>
      </c>
      <c r="F108" s="9" t="s">
        <v>92</v>
      </c>
      <c r="G108" s="28" t="s">
        <v>14</v>
      </c>
    </row>
    <row r="109" spans="1:7" x14ac:dyDescent="0.25">
      <c r="A109" s="9"/>
      <c r="B109" s="14"/>
      <c r="C109" s="10"/>
      <c r="D109" s="41">
        <v>772</v>
      </c>
      <c r="E109" s="10">
        <v>3237</v>
      </c>
      <c r="F109" s="9" t="s">
        <v>92</v>
      </c>
      <c r="G109" s="28" t="s">
        <v>14</v>
      </c>
    </row>
    <row r="110" spans="1:7" x14ac:dyDescent="0.25">
      <c r="A110" s="9"/>
      <c r="B110" s="14"/>
      <c r="C110" s="10"/>
      <c r="D110" s="41">
        <v>112.61</v>
      </c>
      <c r="E110" s="10">
        <v>3238</v>
      </c>
      <c r="F110" s="9" t="s">
        <v>32</v>
      </c>
      <c r="G110" s="28" t="s">
        <v>14</v>
      </c>
    </row>
    <row r="111" spans="1:7" x14ac:dyDescent="0.25">
      <c r="A111" s="9"/>
      <c r="B111" s="14"/>
      <c r="C111" s="10"/>
      <c r="D111" s="41">
        <v>68.150000000000006</v>
      </c>
      <c r="E111" s="10">
        <v>3239</v>
      </c>
      <c r="F111" s="9" t="s">
        <v>19</v>
      </c>
      <c r="G111" s="28" t="s">
        <v>14</v>
      </c>
    </row>
    <row r="112" spans="1:7" x14ac:dyDescent="0.25">
      <c r="A112" s="9"/>
      <c r="B112" s="14"/>
      <c r="C112" s="10"/>
      <c r="D112" s="41">
        <v>200</v>
      </c>
      <c r="E112" s="10">
        <v>3239</v>
      </c>
      <c r="F112" s="9" t="s">
        <v>19</v>
      </c>
      <c r="G112" s="28" t="s">
        <v>14</v>
      </c>
    </row>
    <row r="113" spans="1:7" x14ac:dyDescent="0.25">
      <c r="A113" s="9"/>
      <c r="B113" s="14"/>
      <c r="C113" s="10"/>
      <c r="D113" s="41">
        <v>1619.26</v>
      </c>
      <c r="E113" s="10">
        <v>3239</v>
      </c>
      <c r="F113" s="9" t="s">
        <v>19</v>
      </c>
      <c r="G113" s="28" t="s">
        <v>14</v>
      </c>
    </row>
    <row r="114" spans="1:7" x14ac:dyDescent="0.25">
      <c r="A114" s="9"/>
      <c r="B114" s="14"/>
      <c r="C114" s="10"/>
      <c r="D114" s="41">
        <v>288.93</v>
      </c>
      <c r="E114" s="10">
        <v>3293</v>
      </c>
      <c r="F114" s="9" t="s">
        <v>89</v>
      </c>
      <c r="G114" s="28" t="s">
        <v>14</v>
      </c>
    </row>
    <row r="115" spans="1:7" x14ac:dyDescent="0.25">
      <c r="A115" s="9"/>
      <c r="B115" s="14"/>
      <c r="C115" s="10"/>
      <c r="D115" s="41">
        <v>1947.39</v>
      </c>
      <c r="E115" s="10">
        <v>3293</v>
      </c>
      <c r="F115" s="9" t="s">
        <v>89</v>
      </c>
      <c r="G115" s="28" t="s">
        <v>14</v>
      </c>
    </row>
    <row r="116" spans="1:7" x14ac:dyDescent="0.25">
      <c r="A116" s="9"/>
      <c r="B116" s="14"/>
      <c r="C116" s="10"/>
      <c r="D116" s="41">
        <v>150</v>
      </c>
      <c r="E116" s="10">
        <v>3294</v>
      </c>
      <c r="F116" s="9" t="s">
        <v>71</v>
      </c>
      <c r="G116" s="28" t="s">
        <v>14</v>
      </c>
    </row>
    <row r="117" spans="1:7" x14ac:dyDescent="0.25">
      <c r="A117" s="9"/>
      <c r="B117" s="14"/>
      <c r="C117" s="10"/>
      <c r="D117" s="41">
        <v>776</v>
      </c>
      <c r="E117" s="10">
        <v>3295</v>
      </c>
      <c r="F117" s="9" t="s">
        <v>111</v>
      </c>
      <c r="G117" s="28" t="s">
        <v>14</v>
      </c>
    </row>
    <row r="118" spans="1:7" x14ac:dyDescent="0.25">
      <c r="A118" s="9"/>
      <c r="B118" s="14"/>
      <c r="C118" s="10"/>
      <c r="D118" s="41">
        <v>2609.84</v>
      </c>
      <c r="E118" s="10">
        <v>3299</v>
      </c>
      <c r="F118" s="9" t="s">
        <v>41</v>
      </c>
      <c r="G118" s="28" t="s">
        <v>14</v>
      </c>
    </row>
    <row r="119" spans="1:7" x14ac:dyDescent="0.25">
      <c r="A119" s="9"/>
      <c r="B119" s="14"/>
      <c r="C119" s="10"/>
      <c r="D119" s="41">
        <v>160.46</v>
      </c>
      <c r="E119" s="10">
        <v>3431</v>
      </c>
      <c r="F119" s="9" t="s">
        <v>13</v>
      </c>
      <c r="G119" s="28" t="s">
        <v>14</v>
      </c>
    </row>
    <row r="120" spans="1:7" x14ac:dyDescent="0.25">
      <c r="A120" s="9"/>
      <c r="B120" s="14"/>
      <c r="C120" s="10"/>
      <c r="D120" s="41">
        <v>714.17</v>
      </c>
      <c r="E120" s="10">
        <v>3812</v>
      </c>
      <c r="F120" s="9" t="s">
        <v>112</v>
      </c>
      <c r="G120" s="28" t="s">
        <v>14</v>
      </c>
    </row>
    <row r="121" spans="1:7" ht="15.75" thickBot="1" x14ac:dyDescent="0.3">
      <c r="A121" s="21" t="s">
        <v>15</v>
      </c>
      <c r="B121" s="22"/>
      <c r="C121" s="23"/>
      <c r="D121" s="24">
        <f>SUM(D75:D120)</f>
        <v>292658.74000000017</v>
      </c>
      <c r="E121" s="23"/>
      <c r="F121" s="25"/>
      <c r="G121" s="26"/>
    </row>
    <row r="122" spans="1:7" ht="15.75" thickBot="1" x14ac:dyDescent="0.3">
      <c r="A122" s="29" t="s">
        <v>113</v>
      </c>
      <c r="B122" s="30"/>
      <c r="C122" s="31"/>
      <c r="D122" s="32">
        <f>SUM(D8,D10,D12,D14,D16,D18,D20,D22,D24,D26,D28,D30,D32,D34,D37,D39,D41,D44,D46,D48,D50,D52,D54,D56,D58,D60,D62,D64,D67,D69,D71,D74,D121)</f>
        <v>313736.52000000014</v>
      </c>
      <c r="E122" s="31"/>
      <c r="F122" s="33"/>
      <c r="G122" s="34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ht="21" customHeight="1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3B7D6-0531-4618-A3DF-3C4D3093C75D}">
  <dimension ref="A1:E40"/>
  <sheetViews>
    <sheetView tabSelected="1" workbookViewId="0">
      <selection activeCell="L20" sqref="L20"/>
    </sheetView>
  </sheetViews>
  <sheetFormatPr defaultRowHeight="15" x14ac:dyDescent="0.25"/>
  <cols>
    <col min="1" max="1" width="18.5703125" customWidth="1"/>
    <col min="4" max="4" width="30.85546875" customWidth="1"/>
    <col min="5" max="5" width="22.42578125" customWidth="1"/>
  </cols>
  <sheetData>
    <row r="1" spans="1:5" ht="187.5" customHeight="1" x14ac:dyDescent="0.25">
      <c r="A1" s="39" t="s">
        <v>8</v>
      </c>
      <c r="D1" s="36" t="s">
        <v>114</v>
      </c>
      <c r="E1" s="36"/>
    </row>
    <row r="2" spans="1:5" x14ac:dyDescent="0.25">
      <c r="A2" t="s">
        <v>115</v>
      </c>
    </row>
    <row r="4" spans="1:5" x14ac:dyDescent="0.25">
      <c r="A4" t="s">
        <v>140</v>
      </c>
    </row>
    <row r="5" spans="1:5" x14ac:dyDescent="0.25">
      <c r="D5" s="36" t="s">
        <v>116</v>
      </c>
      <c r="E5" s="36"/>
    </row>
    <row r="6" spans="1:5" ht="79.5" x14ac:dyDescent="0.25">
      <c r="A6" t="s">
        <v>0</v>
      </c>
      <c r="B6" s="40" t="s">
        <v>117</v>
      </c>
      <c r="C6" s="40" t="s">
        <v>118</v>
      </c>
      <c r="D6" t="s">
        <v>4</v>
      </c>
      <c r="E6" s="35" t="s">
        <v>119</v>
      </c>
    </row>
    <row r="7" spans="1:5" x14ac:dyDescent="0.25">
      <c r="A7" t="s">
        <v>120</v>
      </c>
      <c r="D7" t="s">
        <v>121</v>
      </c>
      <c r="E7" s="37">
        <v>195047.95</v>
      </c>
    </row>
    <row r="8" spans="1:5" x14ac:dyDescent="0.25">
      <c r="A8" t="s">
        <v>120</v>
      </c>
      <c r="D8" t="s">
        <v>122</v>
      </c>
      <c r="E8" s="37">
        <v>9128.26</v>
      </c>
    </row>
    <row r="9" spans="1:5" x14ac:dyDescent="0.25">
      <c r="A9" t="s">
        <v>120</v>
      </c>
      <c r="D9" t="s">
        <v>123</v>
      </c>
      <c r="E9" s="37">
        <v>15285.1</v>
      </c>
    </row>
    <row r="10" spans="1:5" x14ac:dyDescent="0.25">
      <c r="A10" t="s">
        <v>120</v>
      </c>
      <c r="D10" t="s">
        <v>124</v>
      </c>
      <c r="E10" s="37">
        <v>15000</v>
      </c>
    </row>
    <row r="11" spans="1:5" x14ac:dyDescent="0.25">
      <c r="A11" t="s">
        <v>127</v>
      </c>
      <c r="B11" t="s">
        <v>125</v>
      </c>
      <c r="C11" t="s">
        <v>125</v>
      </c>
      <c r="D11" t="s">
        <v>126</v>
      </c>
      <c r="E11" s="37">
        <v>60</v>
      </c>
    </row>
    <row r="12" spans="1:5" x14ac:dyDescent="0.25">
      <c r="A12" t="s">
        <v>128</v>
      </c>
      <c r="B12" t="s">
        <v>125</v>
      </c>
      <c r="C12" t="s">
        <v>125</v>
      </c>
      <c r="D12" t="s">
        <v>129</v>
      </c>
      <c r="E12" s="37">
        <v>2451.52</v>
      </c>
    </row>
    <row r="13" spans="1:5" x14ac:dyDescent="0.25">
      <c r="E13" s="37"/>
    </row>
    <row r="14" spans="1:5" x14ac:dyDescent="0.25">
      <c r="A14" t="s">
        <v>130</v>
      </c>
      <c r="B14" t="s">
        <v>125</v>
      </c>
      <c r="C14" t="s">
        <v>125</v>
      </c>
      <c r="D14" t="s">
        <v>131</v>
      </c>
      <c r="E14" s="37">
        <v>108.43</v>
      </c>
    </row>
    <row r="15" spans="1:5" x14ac:dyDescent="0.25">
      <c r="A15" t="s">
        <v>132</v>
      </c>
      <c r="B15" t="s">
        <v>125</v>
      </c>
      <c r="C15" t="s">
        <v>125</v>
      </c>
      <c r="D15" t="s">
        <v>131</v>
      </c>
      <c r="E15" s="37">
        <v>393.37</v>
      </c>
    </row>
    <row r="16" spans="1:5" x14ac:dyDescent="0.25">
      <c r="A16" t="s">
        <v>133</v>
      </c>
      <c r="B16" t="s">
        <v>125</v>
      </c>
      <c r="C16" t="s">
        <v>125</v>
      </c>
      <c r="D16" t="s">
        <v>131</v>
      </c>
      <c r="E16" s="37">
        <v>378.63</v>
      </c>
    </row>
    <row r="17" spans="1:5" x14ac:dyDescent="0.25">
      <c r="A17" t="s">
        <v>141</v>
      </c>
      <c r="B17" t="s">
        <v>125</v>
      </c>
      <c r="C17" t="s">
        <v>125</v>
      </c>
      <c r="D17" t="s">
        <v>131</v>
      </c>
      <c r="E17" s="37">
        <v>480.84</v>
      </c>
    </row>
    <row r="18" spans="1:5" x14ac:dyDescent="0.25">
      <c r="A18" t="s">
        <v>134</v>
      </c>
      <c r="B18" t="s">
        <v>125</v>
      </c>
      <c r="C18" t="s">
        <v>125</v>
      </c>
      <c r="D18" t="s">
        <v>131</v>
      </c>
      <c r="E18" s="37">
        <v>180.98</v>
      </c>
    </row>
    <row r="19" spans="1:5" x14ac:dyDescent="0.25">
      <c r="A19" t="s">
        <v>142</v>
      </c>
      <c r="B19" t="s">
        <v>125</v>
      </c>
      <c r="C19" t="s">
        <v>125</v>
      </c>
      <c r="D19" t="s">
        <v>131</v>
      </c>
      <c r="E19" s="37">
        <v>336.08</v>
      </c>
    </row>
    <row r="20" spans="1:5" x14ac:dyDescent="0.25">
      <c r="E20" s="37"/>
    </row>
    <row r="21" spans="1:5" x14ac:dyDescent="0.25">
      <c r="E21" s="37"/>
    </row>
    <row r="22" spans="1:5" x14ac:dyDescent="0.25">
      <c r="E22" s="37"/>
    </row>
    <row r="23" spans="1:5" x14ac:dyDescent="0.25">
      <c r="E23" s="37"/>
    </row>
    <row r="24" spans="1:5" x14ac:dyDescent="0.25">
      <c r="E24" s="37"/>
    </row>
    <row r="25" spans="1:5" x14ac:dyDescent="0.25">
      <c r="E25" s="37"/>
    </row>
    <row r="26" spans="1:5" x14ac:dyDescent="0.25">
      <c r="E26" s="37"/>
    </row>
    <row r="27" spans="1:5" x14ac:dyDescent="0.25">
      <c r="A27" t="s">
        <v>135</v>
      </c>
      <c r="D27" t="s">
        <v>136</v>
      </c>
      <c r="E27" s="37">
        <v>388</v>
      </c>
    </row>
    <row r="28" spans="1:5" x14ac:dyDescent="0.25">
      <c r="E28" s="37"/>
    </row>
    <row r="29" spans="1:5" x14ac:dyDescent="0.25">
      <c r="D29" t="s">
        <v>137</v>
      </c>
      <c r="E29" s="37">
        <v>12082.36</v>
      </c>
    </row>
    <row r="31" spans="1:5" x14ac:dyDescent="0.25">
      <c r="A31" s="38" t="s">
        <v>138</v>
      </c>
      <c r="B31" s="38"/>
      <c r="C31" s="38"/>
      <c r="D31" s="38"/>
      <c r="E31" s="38"/>
    </row>
    <row r="33" spans="1:5" x14ac:dyDescent="0.25">
      <c r="A33" s="38" t="s">
        <v>139</v>
      </c>
      <c r="B33" s="38"/>
      <c r="C33" s="38"/>
      <c r="D33" s="38"/>
      <c r="E33" s="38"/>
    </row>
    <row r="38" spans="1:5" ht="73.5" customHeight="1" x14ac:dyDescent="0.25"/>
    <row r="40" spans="1:5" ht="63.75" customHeight="1" x14ac:dyDescent="0.25"/>
  </sheetData>
  <mergeCells count="4">
    <mergeCell ref="D1:E1"/>
    <mergeCell ref="D5:E5"/>
    <mergeCell ref="A31:E31"/>
    <mergeCell ref="A33:E3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2025-07-18T08:16:27Z</dcterms:modified>
</cp:coreProperties>
</file>