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unovodstvo\Desktop\JAVNA OBJAVA\2025\"/>
    </mc:Choice>
  </mc:AlternateContent>
  <xr:revisionPtr revIDLastSave="0" documentId="13_ncr:1_{920ADC5B-473C-407B-90C1-C882B93E6E01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D98" i="1" l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0" i="1"/>
  <c r="D38" i="1"/>
  <c r="D36" i="1"/>
  <c r="D34" i="1"/>
  <c r="D32" i="1"/>
  <c r="D30" i="1"/>
  <c r="D28" i="1"/>
  <c r="D26" i="1"/>
  <c r="D24" i="1"/>
  <c r="D22" i="1"/>
  <c r="D20" i="1"/>
  <c r="D18" i="1"/>
  <c r="D15" i="1"/>
  <c r="D13" i="1"/>
  <c r="D11" i="1"/>
  <c r="D8" i="1"/>
  <c r="D99" i="1" l="1"/>
</calcChain>
</file>

<file path=xl/sharedStrings.xml><?xml version="1.0" encoding="utf-8"?>
<sst xmlns="http://schemas.openxmlformats.org/spreadsheetml/2006/main" count="297" uniqueCount="123">
  <si>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</si>
  <si>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</si>
  <si>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</si>
  <si>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</si>
  <si>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</si>
  <si>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</si>
  <si>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</si>
  <si>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</si>
  <si>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ŠKOLA SUVREMENOG PLESA ANE MALETIĆ_x000D_
LAGINJINA 13_x000D_
ZAGREB_x000D_
Tel: +385(1)4670400   Fax: +385(1)4670400_x000D_
OIB: 88059473763_x000D_
Mail: davorka.znidaric@skole.hr_x000D_
IBAN: HR9723600001101528199</t>
  </si>
  <si>
    <t>Isplata Sredstava Za Razdoblje: 01.07.2025 Do 31.07.2025</t>
  </si>
  <si>
    <t>HRVATSKO DRUŠTVO GLAZBENIH I PLESNIH PEDAGOGA</t>
  </si>
  <si>
    <t>97475640707</t>
  </si>
  <si>
    <t>1000 ZAGREB</t>
  </si>
  <si>
    <t>Članarine</t>
  </si>
  <si>
    <t>ŠKOLA SUVREMENOG PLESA ANE MALETIĆ</t>
  </si>
  <si>
    <t>Ukupno:</t>
  </si>
  <si>
    <t>VRUTAK d.o.o. Vodovodna 20a</t>
  </si>
  <si>
    <t>95092888930</t>
  </si>
  <si>
    <t>10000 Zagreb</t>
  </si>
  <si>
    <t>Ostale usluge</t>
  </si>
  <si>
    <t>Reprezentacija</t>
  </si>
  <si>
    <t>HRVATSKI PEDAGOŠKO-KNJIŽEVNI ZBOR</t>
  </si>
  <si>
    <t>94476328670</t>
  </si>
  <si>
    <t>10000 ZAGREB</t>
  </si>
  <si>
    <t>Uredski materijal i ostali materijalni rashodi</t>
  </si>
  <si>
    <t>ZAGREBAČKA BANKA</t>
  </si>
  <si>
    <t>92963223473</t>
  </si>
  <si>
    <t>ZAGREB</t>
  </si>
  <si>
    <t>Bankarske usluge i usluge platnog prometa</t>
  </si>
  <si>
    <t>CANOSA INŽENJERING D.O.O.</t>
  </si>
  <si>
    <t>90054874194</t>
  </si>
  <si>
    <t>20235 ZATON VELIKI</t>
  </si>
  <si>
    <t>Sitni inventar i auto gume</t>
  </si>
  <si>
    <t>Usluge telefona, pošte i prijevoza</t>
  </si>
  <si>
    <t>DECATHLON ZAGREB d.o.o. za usluge</t>
  </si>
  <si>
    <t>89516372197</t>
  </si>
  <si>
    <t>Sportska i glazbena oprema</t>
  </si>
  <si>
    <t>DO.RE.MI. d.o.o.</t>
  </si>
  <si>
    <t>87957649939</t>
  </si>
  <si>
    <t xml:space="preserve"> ZAGREB</t>
  </si>
  <si>
    <t>Zakupnine i najamnine</t>
  </si>
  <si>
    <t>OŠ DR. IVAN MERZ</t>
  </si>
  <si>
    <t>87873316089</t>
  </si>
  <si>
    <t>FINANCIJSKA AGENCIJA</t>
  </si>
  <si>
    <t>85821130368</t>
  </si>
  <si>
    <t>Računalne usluge</t>
  </si>
  <si>
    <t>ZAGREBAČKI HOLDING D.O.O. - PODRUŽNICA ČISTOĆA</t>
  </si>
  <si>
    <t>85584865987</t>
  </si>
  <si>
    <t>Komunalne usluge</t>
  </si>
  <si>
    <t>STUDIO MAŠINA, OBRT ZA SPECIJALIZIRANE DIZAJNERSKE DJELATNOST</t>
  </si>
  <si>
    <t>84385101654</t>
  </si>
  <si>
    <t>Zagrebački električni tramvaj</t>
  </si>
  <si>
    <t>82031999604</t>
  </si>
  <si>
    <t>Naknade za prijevoz, za rad na terenu i odvojeni život</t>
  </si>
  <si>
    <t>ENTI-ŠPORT D.O.O.</t>
  </si>
  <si>
    <t>81830675564</t>
  </si>
  <si>
    <t>Ostali nespomenuti rashodi poslovanja</t>
  </si>
  <si>
    <t>OPTIMUS LAB D.O.O.</t>
  </si>
  <si>
    <t>71981294715</t>
  </si>
  <si>
    <t>ČAKOVEC</t>
  </si>
  <si>
    <t>Telemach Hrvatska d.o.o.</t>
  </si>
  <si>
    <t>70133616033</t>
  </si>
  <si>
    <t>HRVATSKA RADIO TELEVIZIJA</t>
  </si>
  <si>
    <t>68419124305</t>
  </si>
  <si>
    <t>HGSPOT Grupa d.o.o.</t>
  </si>
  <si>
    <t>65553879500</t>
  </si>
  <si>
    <t>10060 Zagreb - Markuševac</t>
  </si>
  <si>
    <t>NARODNE NOVINE</t>
  </si>
  <si>
    <t>64546066176</t>
  </si>
  <si>
    <t>MEDITEL USLUGE d.o.o.</t>
  </si>
  <si>
    <t>60611404518</t>
  </si>
  <si>
    <t>ZNAMEN D.O.O.</t>
  </si>
  <si>
    <t>46756708256</t>
  </si>
  <si>
    <t>ŠARLOG D.O.O.</t>
  </si>
  <si>
    <t>35118458423</t>
  </si>
  <si>
    <t>10360 ZAGREB</t>
  </si>
  <si>
    <t>A1 HRVATSKA D.O.O.</t>
  </si>
  <si>
    <t>29524210204</t>
  </si>
  <si>
    <t>GRADSKO KAZALIŠTE TREŠNJA</t>
  </si>
  <si>
    <t>28265486672</t>
  </si>
  <si>
    <t>Leprinka d.o.o.</t>
  </si>
  <si>
    <t>27332507825</t>
  </si>
  <si>
    <t xml:space="preserve"> 51414 Ičići</t>
  </si>
  <si>
    <t>ŠKOLSKE NOVINE</t>
  </si>
  <si>
    <t>24796394086</t>
  </si>
  <si>
    <t>STUDENTSKI CENTAR</t>
  </si>
  <si>
    <t>22597784145</t>
  </si>
  <si>
    <t>Intelektualne i osobne usluge</t>
  </si>
  <si>
    <t>BUDUĆNOST-KVALITETA-RAZVOJ D.O.O.</t>
  </si>
  <si>
    <t>19972711060</t>
  </si>
  <si>
    <t>KULTURNI CENTAR TRAVNO-POSUDIONICA I RADIONICA NARODNIH NOŠNJI</t>
  </si>
  <si>
    <t>15589224990</t>
  </si>
  <si>
    <t>ČEŠKA BESEDA ZAGREB</t>
  </si>
  <si>
    <t>13489869120</t>
  </si>
  <si>
    <t>DOM ZDRAVLJA ZAGREB - CENTAR</t>
  </si>
  <si>
    <t>00053084642</t>
  </si>
  <si>
    <t>Zdravstvene i veterinarske usluge</t>
  </si>
  <si>
    <t>Službena putovanja</t>
  </si>
  <si>
    <t>Pristojbe i naknade</t>
  </si>
  <si>
    <t>Sveukupno:</t>
  </si>
  <si>
    <t>Odgovorna osoba: Oksana Čuljat</t>
  </si>
  <si>
    <t xml:space="preserve">                                                                        JAVNA OBJAVA INFORMACIJA O TROŠENJU SREDSTAVA*      </t>
  </si>
  <si>
    <t>Kategorija 2</t>
  </si>
  <si>
    <t>OIB PRIMATELJA</t>
  </si>
  <si>
    <t>SJEDIŠTE / PREBIVALIŠTE PRIMATELJA             (grad/općina primatelja)</t>
  </si>
  <si>
    <t>Ukupni iznos zbirne isplate</t>
  </si>
  <si>
    <t>GDPR</t>
  </si>
  <si>
    <t>3211 Službena putovanja</t>
  </si>
  <si>
    <t>ZAPOSLENICI</t>
  </si>
  <si>
    <t>3212 Naknada za prijevoz, za rad na t. i odvojeni život</t>
  </si>
  <si>
    <t>MARIO JAMIĆ</t>
  </si>
  <si>
    <t>3237 Intelektualne i osobne usluge</t>
  </si>
  <si>
    <t>MATIJA MAGDIĆ</t>
  </si>
  <si>
    <t>GORAN ĐUGUM</t>
  </si>
  <si>
    <t>RENATO BRANĐELICA</t>
  </si>
  <si>
    <t>DRŽAVNI PRORAČUN RH</t>
  </si>
  <si>
    <t>3295 Pristojbe i naknade</t>
  </si>
  <si>
    <t>SVEUKUPNO:</t>
  </si>
  <si>
    <t>* prema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</si>
  <si>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</si>
  <si>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Isplata Sredstava Za Razdoblje: 01.7.2025 Do 31.7.2025</t>
  </si>
  <si>
    <t>OKSANA ČULJAT</t>
  </si>
  <si>
    <t>PLETIKOSA MARKO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</si>
</sst>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8"/>
  <sheetViews>
    <sheetView tabSelected="1" zoomScaleNormal="100" workbookViewId="0">
      <selection activeCell="A96" sqref="A96:G9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180</v>
      </c>
      <c r="E7" s="10">
        <v>3294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180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300.56</v>
      </c>
      <c r="E9" s="10">
        <v>3239</v>
      </c>
      <c r="F9" s="9" t="s">
        <v>19</v>
      </c>
      <c r="G9" s="27" t="s">
        <v>14</v>
      </c>
    </row>
    <row r="10" spans="1:7" x14ac:dyDescent="0.25">
      <c r="A10" s="9"/>
      <c r="B10" s="14"/>
      <c r="C10" s="10"/>
      <c r="D10" s="18">
        <v>375.76</v>
      </c>
      <c r="E10" s="10">
        <v>3293</v>
      </c>
      <c r="F10" s="9" t="s">
        <v>20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676.31999999999994</v>
      </c>
      <c r="E11" s="23"/>
      <c r="F11" s="25"/>
      <c r="G11" s="26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40</v>
      </c>
      <c r="E12" s="10">
        <v>3221</v>
      </c>
      <c r="F12" s="9" t="s">
        <v>24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40</v>
      </c>
      <c r="E13" s="23"/>
      <c r="F13" s="25"/>
      <c r="G13" s="26"/>
    </row>
    <row r="14" spans="1:7" x14ac:dyDescent="0.25">
      <c r="A14" s="9" t="s">
        <v>25</v>
      </c>
      <c r="B14" s="14" t="s">
        <v>26</v>
      </c>
      <c r="C14" s="10" t="s">
        <v>27</v>
      </c>
      <c r="D14" s="18">
        <v>160.30000000000001</v>
      </c>
      <c r="E14" s="10">
        <v>3431</v>
      </c>
      <c r="F14" s="9" t="s">
        <v>28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160.30000000000001</v>
      </c>
      <c r="E15" s="23"/>
      <c r="F15" s="25"/>
      <c r="G15" s="26"/>
    </row>
    <row r="16" spans="1:7" x14ac:dyDescent="0.25">
      <c r="A16" s="9" t="s">
        <v>29</v>
      </c>
      <c r="B16" s="14" t="s">
        <v>30</v>
      </c>
      <c r="C16" s="10" t="s">
        <v>31</v>
      </c>
      <c r="D16" s="18">
        <v>493</v>
      </c>
      <c r="E16" s="10">
        <v>3225</v>
      </c>
      <c r="F16" s="9" t="s">
        <v>32</v>
      </c>
      <c r="G16" s="27" t="s">
        <v>14</v>
      </c>
    </row>
    <row r="17" spans="1:7" x14ac:dyDescent="0.25">
      <c r="A17" s="9"/>
      <c r="B17" s="14"/>
      <c r="C17" s="10"/>
      <c r="D17" s="18">
        <v>7</v>
      </c>
      <c r="E17" s="10">
        <v>3231</v>
      </c>
      <c r="F17" s="9" t="s">
        <v>33</v>
      </c>
      <c r="G17" s="28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SUM(D16:D17)</f>
        <v>500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27</v>
      </c>
      <c r="D19" s="18">
        <v>74.97</v>
      </c>
      <c r="E19" s="10">
        <v>4226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74.97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49.76</v>
      </c>
      <c r="E21" s="10">
        <v>3235</v>
      </c>
      <c r="F21" s="9" t="s">
        <v>40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49.76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27</v>
      </c>
      <c r="D23" s="18">
        <v>95.58</v>
      </c>
      <c r="E23" s="10">
        <v>3235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95.58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27</v>
      </c>
      <c r="D25" s="18">
        <v>66.36</v>
      </c>
      <c r="E25" s="10">
        <v>3238</v>
      </c>
      <c r="F25" s="9" t="s">
        <v>45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66.36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27</v>
      </c>
      <c r="D27" s="18">
        <v>38.03</v>
      </c>
      <c r="E27" s="10">
        <v>3234</v>
      </c>
      <c r="F27" s="9" t="s">
        <v>48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38.03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23</v>
      </c>
      <c r="D29" s="18">
        <v>550</v>
      </c>
      <c r="E29" s="10">
        <v>3239</v>
      </c>
      <c r="F29" s="9" t="s">
        <v>19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550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23</v>
      </c>
      <c r="D31" s="18">
        <v>445.54</v>
      </c>
      <c r="E31" s="10">
        <v>3212</v>
      </c>
      <c r="F31" s="9" t="s">
        <v>53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445.54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27</v>
      </c>
      <c r="D33" s="18">
        <v>200</v>
      </c>
      <c r="E33" s="10">
        <v>3299</v>
      </c>
      <c r="F33" s="9" t="s">
        <v>56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200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59</v>
      </c>
      <c r="D35" s="18">
        <v>110.95</v>
      </c>
      <c r="E35" s="10">
        <v>3238</v>
      </c>
      <c r="F35" s="9" t="s">
        <v>45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110.95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18</v>
      </c>
      <c r="D37" s="18">
        <v>22.34</v>
      </c>
      <c r="E37" s="10">
        <v>3231</v>
      </c>
      <c r="F37" s="9" t="s">
        <v>33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22.34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27</v>
      </c>
      <c r="D39" s="18">
        <v>10.62</v>
      </c>
      <c r="E39" s="10">
        <v>3231</v>
      </c>
      <c r="F39" s="9" t="s">
        <v>33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10.62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66</v>
      </c>
      <c r="D41" s="18">
        <v>389.1</v>
      </c>
      <c r="E41" s="10">
        <v>3225</v>
      </c>
      <c r="F41" s="9" t="s">
        <v>32</v>
      </c>
      <c r="G41" s="27" t="s">
        <v>14</v>
      </c>
    </row>
    <row r="42" spans="1:7" x14ac:dyDescent="0.25">
      <c r="A42" s="9"/>
      <c r="B42" s="14"/>
      <c r="C42" s="10"/>
      <c r="D42" s="18">
        <v>4.99</v>
      </c>
      <c r="E42" s="10">
        <v>3231</v>
      </c>
      <c r="F42" s="9" t="s">
        <v>33</v>
      </c>
      <c r="G42" s="28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SUM(D41:D42)</f>
        <v>394.09000000000003</v>
      </c>
      <c r="E43" s="23"/>
      <c r="F43" s="25"/>
      <c r="G43" s="26"/>
    </row>
    <row r="44" spans="1:7" x14ac:dyDescent="0.25">
      <c r="A44" s="9" t="s">
        <v>67</v>
      </c>
      <c r="B44" s="14" t="s">
        <v>68</v>
      </c>
      <c r="C44" s="10" t="s">
        <v>27</v>
      </c>
      <c r="D44" s="18">
        <v>98.41</v>
      </c>
      <c r="E44" s="10">
        <v>3221</v>
      </c>
      <c r="F44" s="9" t="s">
        <v>24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98.41</v>
      </c>
      <c r="E45" s="23"/>
      <c r="F45" s="25"/>
      <c r="G45" s="26"/>
    </row>
    <row r="46" spans="1:7" x14ac:dyDescent="0.25">
      <c r="A46" s="9" t="s">
        <v>69</v>
      </c>
      <c r="B46" s="14" t="s">
        <v>70</v>
      </c>
      <c r="C46" s="10" t="s">
        <v>18</v>
      </c>
      <c r="D46" s="18">
        <v>307.35000000000002</v>
      </c>
      <c r="E46" s="10">
        <v>3238</v>
      </c>
      <c r="F46" s="9" t="s">
        <v>45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307.35000000000002</v>
      </c>
      <c r="E47" s="23"/>
      <c r="F47" s="25"/>
      <c r="G47" s="26"/>
    </row>
    <row r="48" spans="1:7" x14ac:dyDescent="0.25">
      <c r="A48" s="9" t="s">
        <v>71</v>
      </c>
      <c r="B48" s="14" t="s">
        <v>72</v>
      </c>
      <c r="C48" s="10" t="s">
        <v>27</v>
      </c>
      <c r="D48" s="18">
        <v>165.9</v>
      </c>
      <c r="E48" s="10">
        <v>3221</v>
      </c>
      <c r="F48" s="9" t="s">
        <v>24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165.9</v>
      </c>
      <c r="E49" s="23"/>
      <c r="F49" s="25"/>
      <c r="G49" s="26"/>
    </row>
    <row r="50" spans="1:7" x14ac:dyDescent="0.25">
      <c r="A50" s="9" t="s">
        <v>73</v>
      </c>
      <c r="B50" s="14" t="s">
        <v>74</v>
      </c>
      <c r="C50" s="10" t="s">
        <v>75</v>
      </c>
      <c r="D50" s="18">
        <v>1325</v>
      </c>
      <c r="E50" s="10">
        <v>3231</v>
      </c>
      <c r="F50" s="9" t="s">
        <v>33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1325</v>
      </c>
      <c r="E51" s="23"/>
      <c r="F51" s="25"/>
      <c r="G51" s="26"/>
    </row>
    <row r="52" spans="1:7" x14ac:dyDescent="0.25">
      <c r="A52" s="9" t="s">
        <v>76</v>
      </c>
      <c r="B52" s="14" t="s">
        <v>77</v>
      </c>
      <c r="C52" s="10" t="s">
        <v>27</v>
      </c>
      <c r="D52" s="18">
        <v>146.51</v>
      </c>
      <c r="E52" s="10">
        <v>3231</v>
      </c>
      <c r="F52" s="9" t="s">
        <v>33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146.51</v>
      </c>
      <c r="E53" s="23"/>
      <c r="F53" s="25"/>
      <c r="G53" s="26"/>
    </row>
    <row r="54" spans="1:7" x14ac:dyDescent="0.25">
      <c r="A54" s="9" t="s">
        <v>78</v>
      </c>
      <c r="B54" s="14" t="s">
        <v>79</v>
      </c>
      <c r="C54" s="10" t="s">
        <v>27</v>
      </c>
      <c r="D54" s="18">
        <v>1340</v>
      </c>
      <c r="E54" s="10">
        <v>3235</v>
      </c>
      <c r="F54" s="9" t="s">
        <v>40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1340</v>
      </c>
      <c r="E55" s="23"/>
      <c r="F55" s="25"/>
      <c r="G55" s="26"/>
    </row>
    <row r="56" spans="1:7" x14ac:dyDescent="0.25">
      <c r="A56" s="9" t="s">
        <v>80</v>
      </c>
      <c r="B56" s="14" t="s">
        <v>81</v>
      </c>
      <c r="C56" s="10" t="s">
        <v>82</v>
      </c>
      <c r="D56" s="18">
        <v>37.5</v>
      </c>
      <c r="E56" s="10">
        <v>3238</v>
      </c>
      <c r="F56" s="9" t="s">
        <v>45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37.5</v>
      </c>
      <c r="E57" s="23"/>
      <c r="F57" s="25"/>
      <c r="G57" s="26"/>
    </row>
    <row r="58" spans="1:7" x14ac:dyDescent="0.25">
      <c r="A58" s="9" t="s">
        <v>83</v>
      </c>
      <c r="B58" s="14" t="s">
        <v>84</v>
      </c>
      <c r="C58" s="10" t="s">
        <v>27</v>
      </c>
      <c r="D58" s="18">
        <v>55</v>
      </c>
      <c r="E58" s="10">
        <v>3221</v>
      </c>
      <c r="F58" s="9" t="s">
        <v>24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55</v>
      </c>
      <c r="E59" s="23"/>
      <c r="F59" s="25"/>
      <c r="G59" s="26"/>
    </row>
    <row r="60" spans="1:7" x14ac:dyDescent="0.25">
      <c r="A60" s="9" t="s">
        <v>85</v>
      </c>
      <c r="B60" s="14" t="s">
        <v>86</v>
      </c>
      <c r="C60" s="10" t="s">
        <v>27</v>
      </c>
      <c r="D60" s="18">
        <v>42.9</v>
      </c>
      <c r="E60" s="10">
        <v>3237</v>
      </c>
      <c r="F60" s="9" t="s">
        <v>87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42.9</v>
      </c>
      <c r="E61" s="23"/>
      <c r="F61" s="25"/>
      <c r="G61" s="26"/>
    </row>
    <row r="62" spans="1:7" x14ac:dyDescent="0.25">
      <c r="A62" s="9" t="s">
        <v>88</v>
      </c>
      <c r="B62" s="14" t="s">
        <v>89</v>
      </c>
      <c r="C62" s="10" t="s">
        <v>27</v>
      </c>
      <c r="D62" s="18">
        <v>2</v>
      </c>
      <c r="E62" s="10">
        <v>3225</v>
      </c>
      <c r="F62" s="9" t="s">
        <v>32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</v>
      </c>
      <c r="E63" s="23"/>
      <c r="F63" s="25"/>
      <c r="G63" s="26"/>
    </row>
    <row r="64" spans="1:7" x14ac:dyDescent="0.25">
      <c r="A64" s="9" t="s">
        <v>90</v>
      </c>
      <c r="B64" s="14" t="s">
        <v>91</v>
      </c>
      <c r="C64" s="10" t="s">
        <v>27</v>
      </c>
      <c r="D64" s="18">
        <v>14</v>
      </c>
      <c r="E64" s="10">
        <v>3235</v>
      </c>
      <c r="F64" s="9" t="s">
        <v>40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14</v>
      </c>
      <c r="E65" s="23"/>
      <c r="F65" s="25"/>
      <c r="G65" s="26"/>
    </row>
    <row r="66" spans="1:7" x14ac:dyDescent="0.25">
      <c r="A66" s="9" t="s">
        <v>92</v>
      </c>
      <c r="B66" s="14" t="s">
        <v>93</v>
      </c>
      <c r="C66" s="10" t="s">
        <v>27</v>
      </c>
      <c r="D66" s="18">
        <v>420</v>
      </c>
      <c r="E66" s="10">
        <v>3235</v>
      </c>
      <c r="F66" s="9" t="s">
        <v>40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420</v>
      </c>
      <c r="E67" s="23"/>
      <c r="F67" s="25"/>
      <c r="G67" s="26"/>
    </row>
    <row r="68" spans="1:7" x14ac:dyDescent="0.25">
      <c r="A68" s="9" t="s">
        <v>94</v>
      </c>
      <c r="B68" s="14" t="s">
        <v>95</v>
      </c>
      <c r="C68" s="10" t="s">
        <v>27</v>
      </c>
      <c r="D68" s="18">
        <v>320</v>
      </c>
      <c r="E68" s="10">
        <v>3236</v>
      </c>
      <c r="F68" s="9" t="s">
        <v>96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320</v>
      </c>
      <c r="E69" s="23"/>
      <c r="F69" s="25"/>
      <c r="G69" s="26"/>
    </row>
    <row r="70" spans="1:7" x14ac:dyDescent="0.25">
      <c r="A70" s="9"/>
      <c r="B70" s="14"/>
      <c r="C70" s="10"/>
      <c r="D70" s="18">
        <v>36.5</v>
      </c>
      <c r="E70" s="10">
        <v>3211</v>
      </c>
      <c r="F70" s="9" t="s">
        <v>97</v>
      </c>
      <c r="G70" s="28" t="s">
        <v>14</v>
      </c>
    </row>
    <row r="71" spans="1:7" x14ac:dyDescent="0.25">
      <c r="A71" s="9"/>
      <c r="B71" s="14"/>
      <c r="C71" s="10"/>
      <c r="D71" s="18">
        <v>2384.75</v>
      </c>
      <c r="E71" s="10">
        <v>3212</v>
      </c>
      <c r="F71" s="9" t="s">
        <v>53</v>
      </c>
      <c r="G71" s="28" t="s">
        <v>14</v>
      </c>
    </row>
    <row r="72" spans="1:7" x14ac:dyDescent="0.25">
      <c r="A72" s="9"/>
      <c r="B72" s="14"/>
      <c r="C72" s="10"/>
      <c r="D72" s="18">
        <v>108.91</v>
      </c>
      <c r="E72" s="10">
        <v>3221</v>
      </c>
      <c r="F72" s="9" t="s">
        <v>24</v>
      </c>
      <c r="G72" s="28" t="s">
        <v>14</v>
      </c>
    </row>
    <row r="73" spans="1:7" x14ac:dyDescent="0.25">
      <c r="A73" s="9"/>
      <c r="B73" s="14"/>
      <c r="C73" s="10"/>
      <c r="D73" s="18">
        <v>165.9</v>
      </c>
      <c r="E73" s="10">
        <v>3221</v>
      </c>
      <c r="F73" s="9" t="s">
        <v>24</v>
      </c>
      <c r="G73" s="28" t="s">
        <v>14</v>
      </c>
    </row>
    <row r="74" spans="1:7" x14ac:dyDescent="0.25">
      <c r="A74" s="9"/>
      <c r="B74" s="14"/>
      <c r="C74" s="10"/>
      <c r="D74" s="18">
        <v>214.38</v>
      </c>
      <c r="E74" s="10">
        <v>3221</v>
      </c>
      <c r="F74" s="9" t="s">
        <v>24</v>
      </c>
      <c r="G74" s="28" t="s">
        <v>14</v>
      </c>
    </row>
    <row r="75" spans="1:7" x14ac:dyDescent="0.25">
      <c r="A75" s="9"/>
      <c r="B75" s="14"/>
      <c r="C75" s="10"/>
      <c r="D75" s="18">
        <v>882.1</v>
      </c>
      <c r="E75" s="10">
        <v>3225</v>
      </c>
      <c r="F75" s="9" t="s">
        <v>32</v>
      </c>
      <c r="G75" s="28" t="s">
        <v>14</v>
      </c>
    </row>
    <row r="76" spans="1:7" x14ac:dyDescent="0.25">
      <c r="A76" s="9"/>
      <c r="B76" s="14"/>
      <c r="C76" s="10"/>
      <c r="D76" s="18">
        <v>4.9800000000000004</v>
      </c>
      <c r="E76" s="10">
        <v>3231</v>
      </c>
      <c r="F76" s="9" t="s">
        <v>33</v>
      </c>
      <c r="G76" s="28" t="s">
        <v>14</v>
      </c>
    </row>
    <row r="77" spans="1:7" x14ac:dyDescent="0.25">
      <c r="A77" s="9"/>
      <c r="B77" s="14"/>
      <c r="C77" s="10"/>
      <c r="D77" s="18">
        <v>9.75</v>
      </c>
      <c r="E77" s="10">
        <v>3231</v>
      </c>
      <c r="F77" s="9" t="s">
        <v>33</v>
      </c>
      <c r="G77" s="28" t="s">
        <v>14</v>
      </c>
    </row>
    <row r="78" spans="1:7" x14ac:dyDescent="0.25">
      <c r="A78" s="9"/>
      <c r="B78" s="14"/>
      <c r="C78" s="10"/>
      <c r="D78" s="18">
        <v>22.61</v>
      </c>
      <c r="E78" s="10">
        <v>3231</v>
      </c>
      <c r="F78" s="9" t="s">
        <v>33</v>
      </c>
      <c r="G78" s="28" t="s">
        <v>14</v>
      </c>
    </row>
    <row r="79" spans="1:7" x14ac:dyDescent="0.25">
      <c r="A79" s="9"/>
      <c r="B79" s="14"/>
      <c r="C79" s="10"/>
      <c r="D79" s="18">
        <v>1525</v>
      </c>
      <c r="E79" s="10">
        <v>3231</v>
      </c>
      <c r="F79" s="9" t="s">
        <v>33</v>
      </c>
      <c r="G79" s="28" t="s">
        <v>14</v>
      </c>
    </row>
    <row r="80" spans="1:7" x14ac:dyDescent="0.25">
      <c r="A80" s="9"/>
      <c r="B80" s="14"/>
      <c r="C80" s="10"/>
      <c r="D80" s="18">
        <v>38.03</v>
      </c>
      <c r="E80" s="10">
        <v>3234</v>
      </c>
      <c r="F80" s="9" t="s">
        <v>48</v>
      </c>
      <c r="G80" s="28" t="s">
        <v>14</v>
      </c>
    </row>
    <row r="81" spans="1:7" x14ac:dyDescent="0.25">
      <c r="A81" s="9"/>
      <c r="B81" s="14"/>
      <c r="C81" s="10"/>
      <c r="D81" s="18">
        <v>49.76</v>
      </c>
      <c r="E81" s="10">
        <v>3235</v>
      </c>
      <c r="F81" s="9" t="s">
        <v>40</v>
      </c>
      <c r="G81" s="28" t="s">
        <v>14</v>
      </c>
    </row>
    <row r="82" spans="1:7" x14ac:dyDescent="0.25">
      <c r="A82" s="9"/>
      <c r="B82" s="14"/>
      <c r="C82" s="10"/>
      <c r="D82" s="18">
        <v>1760</v>
      </c>
      <c r="E82" s="10">
        <v>3235</v>
      </c>
      <c r="F82" s="9" t="s">
        <v>40</v>
      </c>
      <c r="G82" s="28" t="s">
        <v>14</v>
      </c>
    </row>
    <row r="83" spans="1:7" x14ac:dyDescent="0.25">
      <c r="A83" s="9"/>
      <c r="B83" s="14"/>
      <c r="C83" s="10"/>
      <c r="D83" s="18">
        <v>42.9</v>
      </c>
      <c r="E83" s="10">
        <v>3237</v>
      </c>
      <c r="F83" s="9" t="s">
        <v>87</v>
      </c>
      <c r="G83" s="28" t="s">
        <v>14</v>
      </c>
    </row>
    <row r="84" spans="1:7" x14ac:dyDescent="0.25">
      <c r="A84" s="9"/>
      <c r="B84" s="14"/>
      <c r="C84" s="10"/>
      <c r="D84" s="18">
        <v>112.82</v>
      </c>
      <c r="E84" s="10">
        <v>3237</v>
      </c>
      <c r="F84" s="9" t="s">
        <v>87</v>
      </c>
      <c r="G84" s="28" t="s">
        <v>14</v>
      </c>
    </row>
    <row r="85" spans="1:7" x14ac:dyDescent="0.25">
      <c r="A85" s="9"/>
      <c r="B85" s="14"/>
      <c r="C85" s="10"/>
      <c r="D85" s="18">
        <v>289.49</v>
      </c>
      <c r="E85" s="10">
        <v>3237</v>
      </c>
      <c r="F85" s="9" t="s">
        <v>87</v>
      </c>
      <c r="G85" s="28" t="s">
        <v>14</v>
      </c>
    </row>
    <row r="86" spans="1:7" x14ac:dyDescent="0.25">
      <c r="A86" s="9"/>
      <c r="B86" s="14"/>
      <c r="C86" s="10"/>
      <c r="D86" s="18">
        <v>743.03</v>
      </c>
      <c r="E86" s="10">
        <v>3237</v>
      </c>
      <c r="F86" s="9" t="s">
        <v>87</v>
      </c>
      <c r="G86" s="28" t="s">
        <v>14</v>
      </c>
    </row>
    <row r="87" spans="1:7" x14ac:dyDescent="0.25">
      <c r="A87" s="9"/>
      <c r="B87" s="14"/>
      <c r="C87" s="10"/>
      <c r="D87" s="18">
        <v>37.5</v>
      </c>
      <c r="E87" s="10">
        <v>3238</v>
      </c>
      <c r="F87" s="9" t="s">
        <v>45</v>
      </c>
      <c r="G87" s="28" t="s">
        <v>14</v>
      </c>
    </row>
    <row r="88" spans="1:7" x14ac:dyDescent="0.25">
      <c r="A88" s="9"/>
      <c r="B88" s="14"/>
      <c r="C88" s="10"/>
      <c r="D88" s="18">
        <v>175.65</v>
      </c>
      <c r="E88" s="10">
        <v>3238</v>
      </c>
      <c r="F88" s="9" t="s">
        <v>45</v>
      </c>
      <c r="G88" s="28" t="s">
        <v>14</v>
      </c>
    </row>
    <row r="89" spans="1:7" x14ac:dyDescent="0.25">
      <c r="A89" s="9"/>
      <c r="B89" s="14"/>
      <c r="C89" s="10"/>
      <c r="D89" s="18">
        <v>307.35000000000002</v>
      </c>
      <c r="E89" s="10">
        <v>3238</v>
      </c>
      <c r="F89" s="9" t="s">
        <v>45</v>
      </c>
      <c r="G89" s="28" t="s">
        <v>14</v>
      </c>
    </row>
    <row r="90" spans="1:7" x14ac:dyDescent="0.25">
      <c r="A90" s="9"/>
      <c r="B90" s="14"/>
      <c r="C90" s="10"/>
      <c r="D90" s="18">
        <v>550</v>
      </c>
      <c r="E90" s="10">
        <v>3239</v>
      </c>
      <c r="F90" s="9" t="s">
        <v>19</v>
      </c>
      <c r="G90" s="28" t="s">
        <v>14</v>
      </c>
    </row>
    <row r="91" spans="1:7" x14ac:dyDescent="0.25">
      <c r="A91" s="9"/>
      <c r="B91" s="14"/>
      <c r="C91" s="10"/>
      <c r="D91" s="18">
        <v>375.76</v>
      </c>
      <c r="E91" s="10">
        <v>3293</v>
      </c>
      <c r="F91" s="9" t="s">
        <v>20</v>
      </c>
      <c r="G91" s="28" t="s">
        <v>14</v>
      </c>
    </row>
    <row r="92" spans="1:7" x14ac:dyDescent="0.25">
      <c r="A92" s="9"/>
      <c r="B92" s="14"/>
      <c r="C92" s="10"/>
      <c r="D92" s="18">
        <v>180</v>
      </c>
      <c r="E92" s="10">
        <v>3294</v>
      </c>
      <c r="F92" s="9" t="s">
        <v>13</v>
      </c>
      <c r="G92" s="28" t="s">
        <v>14</v>
      </c>
    </row>
    <row r="93" spans="1:7" x14ac:dyDescent="0.25">
      <c r="A93" s="9"/>
      <c r="B93" s="14"/>
      <c r="C93" s="10"/>
      <c r="D93" s="18">
        <v>99.55</v>
      </c>
      <c r="E93" s="10">
        <v>3295</v>
      </c>
      <c r="F93" s="9" t="s">
        <v>98</v>
      </c>
      <c r="G93" s="28" t="s">
        <v>14</v>
      </c>
    </row>
    <row r="94" spans="1:7" x14ac:dyDescent="0.25">
      <c r="A94" s="9"/>
      <c r="B94" s="14"/>
      <c r="C94" s="10"/>
      <c r="D94" s="18">
        <v>139</v>
      </c>
      <c r="E94" s="10">
        <v>3299</v>
      </c>
      <c r="F94" s="9" t="s">
        <v>56</v>
      </c>
      <c r="G94" s="28" t="s">
        <v>14</v>
      </c>
    </row>
    <row r="95" spans="1:7" x14ac:dyDescent="0.25">
      <c r="A95" s="9"/>
      <c r="B95" s="14"/>
      <c r="C95" s="10"/>
      <c r="D95" s="18">
        <v>200</v>
      </c>
      <c r="E95" s="10">
        <v>3299</v>
      </c>
      <c r="F95" s="9" t="s">
        <v>56</v>
      </c>
      <c r="G95" s="28" t="s">
        <v>14</v>
      </c>
    </row>
    <row r="96" spans="1:7" x14ac:dyDescent="0.25">
      <c r="A96" s="9"/>
      <c r="B96" s="14"/>
      <c r="C96" s="10"/>
      <c r="D96" s="18">
        <v>309.20999999999998</v>
      </c>
      <c r="E96" s="10">
        <v>3299</v>
      </c>
      <c r="F96" s="9" t="s">
        <v>56</v>
      </c>
      <c r="G96" s="28" t="s">
        <v>14</v>
      </c>
    </row>
    <row r="97" spans="1:7" x14ac:dyDescent="0.25">
      <c r="A97" s="9"/>
      <c r="B97" s="14"/>
      <c r="C97" s="10"/>
      <c r="D97" s="18">
        <v>74.97</v>
      </c>
      <c r="E97" s="10">
        <v>4226</v>
      </c>
      <c r="F97" s="9" t="s">
        <v>36</v>
      </c>
      <c r="G97" s="28" t="s">
        <v>14</v>
      </c>
    </row>
    <row r="98" spans="1:7" ht="15.75" thickBot="1" x14ac:dyDescent="0.3">
      <c r="A98" s="21" t="s">
        <v>15</v>
      </c>
      <c r="B98" s="22"/>
      <c r="C98" s="23"/>
      <c r="D98" s="24">
        <f>SUM(D70:D97)</f>
        <v>10839.899999999998</v>
      </c>
      <c r="E98" s="23"/>
      <c r="F98" s="25"/>
      <c r="G98" s="26"/>
    </row>
    <row r="99" spans="1:7" ht="15.75" thickBot="1" x14ac:dyDescent="0.3">
      <c r="A99" s="29" t="s">
        <v>99</v>
      </c>
      <c r="B99" s="30"/>
      <c r="C99" s="31"/>
      <c r="D99" s="32">
        <f>SUM(D8,D11,D13,D15,D18,D20,D22,D24,D26,D28,D30,D32,D34,D36,D38,D40,D43,D45,D47,D49,D51,D53,D55,D57,D59,D61,D63,D65,D67,D69,D98)</f>
        <v>18729.329999999998</v>
      </c>
      <c r="E99" s="31"/>
      <c r="F99" s="33"/>
      <c r="G99" s="34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ht="21" customHeight="1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CCF41-F724-47E1-A9A9-72F0607E9449}">
  <dimension ref="A1:E33"/>
  <sheetViews>
    <sheetView topLeftCell="A4" workbookViewId="0">
      <selection activeCell="E27" sqref="E27"/>
    </sheetView>
  </sheetViews>
  <sheetFormatPr defaultRowHeight="15" x14ac:dyDescent="0.25"/>
  <cols>
    <col min="1" max="1" width="34.85546875" customWidth="1"/>
    <col min="2" max="2" width="8.85546875" bestFit="1" customWidth="1"/>
    <col min="3" max="3" width="9" bestFit="1" customWidth="1"/>
    <col min="4" max="4" width="33.7109375" customWidth="1"/>
    <col min="5" max="5" width="19.5703125" customWidth="1"/>
  </cols>
  <sheetData>
    <row r="1" spans="1:5" ht="102" customHeight="1" x14ac:dyDescent="0.25">
      <c r="A1" s="35" t="s">
        <v>8</v>
      </c>
      <c r="D1" s="36" t="s">
        <v>100</v>
      </c>
      <c r="E1" s="36"/>
    </row>
    <row r="2" spans="1:5" x14ac:dyDescent="0.25">
      <c r="A2" t="s">
        <v>101</v>
      </c>
    </row>
    <row r="4" spans="1:5" x14ac:dyDescent="0.25">
      <c r="A4" t="s">
        <v>120</v>
      </c>
    </row>
    <row r="5" spans="1:5" x14ac:dyDescent="0.25">
      <c r="D5" s="36" t="s">
        <v>102</v>
      </c>
      <c r="E5" s="36"/>
    </row>
    <row r="6" spans="1:5" ht="79.5" x14ac:dyDescent="0.25">
      <c r="A6" t="s">
        <v>0</v>
      </c>
      <c r="B6" s="37" t="s">
        <v>103</v>
      </c>
      <c r="C6" s="37" t="s">
        <v>104</v>
      </c>
      <c r="D6" t="s">
        <v>4</v>
      </c>
      <c r="E6" s="38" t="s">
        <v>105</v>
      </c>
    </row>
    <row r="7" spans="1:5" x14ac:dyDescent="0.25">
      <c r="E7" s="39"/>
    </row>
    <row r="8" spans="1:5" x14ac:dyDescent="0.25">
      <c r="E8" s="39"/>
    </row>
    <row r="9" spans="1:5" x14ac:dyDescent="0.25">
      <c r="E9" s="39"/>
    </row>
    <row r="10" spans="1:5" x14ac:dyDescent="0.25">
      <c r="E10" s="39"/>
    </row>
    <row r="11" spans="1:5" x14ac:dyDescent="0.25">
      <c r="A11" t="s">
        <v>121</v>
      </c>
      <c r="B11" t="s">
        <v>106</v>
      </c>
      <c r="C11" t="s">
        <v>106</v>
      </c>
      <c r="D11" t="s">
        <v>107</v>
      </c>
      <c r="E11" s="39">
        <v>36.5</v>
      </c>
    </row>
    <row r="12" spans="1:5" ht="30" x14ac:dyDescent="0.25">
      <c r="A12" t="s">
        <v>108</v>
      </c>
      <c r="B12" t="s">
        <v>106</v>
      </c>
      <c r="C12" t="s">
        <v>106</v>
      </c>
      <c r="D12" s="38" t="s">
        <v>109</v>
      </c>
      <c r="E12" s="39">
        <v>2384.75</v>
      </c>
    </row>
    <row r="13" spans="1:5" x14ac:dyDescent="0.25">
      <c r="E13" s="39"/>
    </row>
    <row r="14" spans="1:5" x14ac:dyDescent="0.25">
      <c r="A14" t="s">
        <v>110</v>
      </c>
      <c r="B14" t="s">
        <v>106</v>
      </c>
      <c r="C14" t="s">
        <v>106</v>
      </c>
      <c r="D14" t="s">
        <v>111</v>
      </c>
      <c r="E14" s="39">
        <v>112.82</v>
      </c>
    </row>
    <row r="15" spans="1:5" x14ac:dyDescent="0.25">
      <c r="A15" t="s">
        <v>112</v>
      </c>
      <c r="B15" t="s">
        <v>106</v>
      </c>
      <c r="C15" t="s">
        <v>106</v>
      </c>
      <c r="D15" t="s">
        <v>111</v>
      </c>
      <c r="E15" s="39">
        <v>147.51</v>
      </c>
    </row>
    <row r="16" spans="1:5" x14ac:dyDescent="0.25">
      <c r="A16" t="s">
        <v>113</v>
      </c>
      <c r="B16" t="s">
        <v>106</v>
      </c>
      <c r="C16" t="s">
        <v>106</v>
      </c>
      <c r="D16" t="s">
        <v>111</v>
      </c>
      <c r="E16" s="39">
        <v>141.97999999999999</v>
      </c>
    </row>
    <row r="17" spans="1:5" x14ac:dyDescent="0.25">
      <c r="E17" s="39"/>
    </row>
    <row r="18" spans="1:5" x14ac:dyDescent="0.25">
      <c r="A18" t="s">
        <v>114</v>
      </c>
      <c r="B18" t="s">
        <v>106</v>
      </c>
      <c r="C18" t="s">
        <v>106</v>
      </c>
      <c r="D18" t="s">
        <v>111</v>
      </c>
      <c r="E18" s="39">
        <v>340.85</v>
      </c>
    </row>
    <row r="19" spans="1:5" x14ac:dyDescent="0.25">
      <c r="A19" t="s">
        <v>122</v>
      </c>
      <c r="B19" t="s">
        <v>106</v>
      </c>
      <c r="C19" t="s">
        <v>106</v>
      </c>
      <c r="D19" t="s">
        <v>111</v>
      </c>
      <c r="E19" s="39">
        <v>402.18</v>
      </c>
    </row>
    <row r="20" spans="1:5" x14ac:dyDescent="0.25">
      <c r="E20" s="39"/>
    </row>
    <row r="21" spans="1:5" x14ac:dyDescent="0.25">
      <c r="E21" s="39"/>
    </row>
    <row r="22" spans="1:5" x14ac:dyDescent="0.25">
      <c r="E22" s="39"/>
    </row>
    <row r="23" spans="1:5" x14ac:dyDescent="0.25">
      <c r="E23" s="39"/>
    </row>
    <row r="24" spans="1:5" x14ac:dyDescent="0.25">
      <c r="E24" s="39"/>
    </row>
    <row r="25" spans="1:5" x14ac:dyDescent="0.25">
      <c r="E25" s="39"/>
    </row>
    <row r="26" spans="1:5" x14ac:dyDescent="0.25">
      <c r="E26" s="39"/>
    </row>
    <row r="27" spans="1:5" x14ac:dyDescent="0.25">
      <c r="A27" t="s">
        <v>115</v>
      </c>
      <c r="D27" t="s">
        <v>116</v>
      </c>
      <c r="E27" s="39"/>
    </row>
    <row r="28" spans="1:5" x14ac:dyDescent="0.25">
      <c r="E28" s="39"/>
    </row>
    <row r="29" spans="1:5" x14ac:dyDescent="0.25">
      <c r="D29" t="s">
        <v>117</v>
      </c>
      <c r="E29" s="39">
        <f>SUM(E11:E27)</f>
        <v>3566.5899999999997</v>
      </c>
    </row>
    <row r="31" spans="1:5" ht="64.5" customHeight="1" x14ac:dyDescent="0.25">
      <c r="A31" s="40" t="s">
        <v>118</v>
      </c>
      <c r="B31" s="40"/>
      <c r="C31" s="40"/>
      <c r="D31" s="40"/>
      <c r="E31" s="40"/>
    </row>
    <row r="33" spans="1:5" ht="47.25" customHeight="1" x14ac:dyDescent="0.25">
      <c r="A33" s="40" t="s">
        <v>119</v>
      </c>
      <c r="B33" s="40"/>
      <c r="C33" s="40"/>
      <c r="D33" s="40"/>
      <c r="E33" s="40"/>
    </row>
  </sheetData>
  <mergeCells count="4">
    <mergeCell ref="D1:E1"/>
    <mergeCell ref="D5:E5"/>
    <mergeCell ref="A31:E31"/>
    <mergeCell ref="A33:E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JavnaObjava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2025-08-07T07:32:25Z</dcterms:modified>
</cp:coreProperties>
</file>