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acunovodstvo\Desktop\JAVNA OBJAVA\"/>
    </mc:Choice>
  </mc:AlternateContent>
  <xr:revisionPtr revIDLastSave="0" documentId="13_ncr:1_{FF9D6B83-91AA-4FCA-8C9A-2834119928D7}" xr6:coauthVersionLast="36" xr6:coauthVersionMax="36" xr10:uidLastSave="{00000000-0000-0000-0000-000000000000}"/>
  <bookViews>
    <workbookView xWindow="0" yWindow="0" windowWidth="28800" windowHeight="13005" activeTab="1" xr2:uid="{00000000-000D-0000-FFFF-FFFF00000000}"/>
  </bookViews>
  <sheets>
    <sheet name="JavnaObjava" sheetId="1" r:id="rId1"/>
    <sheet name="KATEGORIJA 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D85" i="1" l="1"/>
  <c r="D84" i="1"/>
  <c r="D53" i="1"/>
  <c r="D51" i="1"/>
  <c r="D49" i="1"/>
  <c r="D47" i="1"/>
  <c r="D45" i="1"/>
  <c r="D43" i="1"/>
  <c r="D41" i="1"/>
  <c r="D39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<sst xmlns="http://schemas.openxmlformats.org/spreadsheetml/2006/main" count="243" uniqueCount="109">
  <si>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</si>
  <si>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</si>
  <si>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</si>
  <si>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</si>
  <si>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</si>
  <si>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</si>
  <si>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</si>
  <si>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</si>
  <si>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ŠKOLA SUVREMENOG PLESA ANE MALETIĆ_x000D_
LAGINJINA 13_x000D_
ZAGREB_x000D_
Tel: +385(1)4670400   Fax: +385(1)4670400_x000D_
OIB: 88059473763_x000D_
Mail: davorka.znidaric@skole.hr_x000D_
IBAN: HR9723600001101528199</t>
  </si>
  <si>
    <t>Isplata Sredstava Za Razdoblje: 01.07.2026 Do 31.07.2026</t>
  </si>
  <si>
    <t>HRVATSKO DRUŠTVO GLAZBENIH I PLESNIH PEDAGOGA</t>
  </si>
  <si>
    <t>97475640707</t>
  </si>
  <si>
    <t>1000 ZAGREB</t>
  </si>
  <si>
    <t>Članarine</t>
  </si>
  <si>
    <t>ŠKOLA SUVREMENOG PLESA ANE MALETIĆ</t>
  </si>
  <si>
    <t>Ukupno:</t>
  </si>
  <si>
    <t>ZAGREBAČKA BANKA</t>
  </si>
  <si>
    <t>92963223473</t>
  </si>
  <si>
    <t>ZAGREB</t>
  </si>
  <si>
    <t>Bankarske usluge i usluge platnog prometa</t>
  </si>
  <si>
    <t>DO.RE.MI. d.o.o.</t>
  </si>
  <si>
    <t>87957649939</t>
  </si>
  <si>
    <t xml:space="preserve"> ZAGREB</t>
  </si>
  <si>
    <t>Zakupnine i najamnine</t>
  </si>
  <si>
    <t>OŠ DR. IVAN MERZ</t>
  </si>
  <si>
    <t>87873316089</t>
  </si>
  <si>
    <t>FINANCIJSKA AGENCIJA</t>
  </si>
  <si>
    <t>85821130368</t>
  </si>
  <si>
    <t>Računalne usluge</t>
  </si>
  <si>
    <t>ZAGREBAČKI HOLDING D.O.O. - PODRUŽNICA ČISTOĆA</t>
  </si>
  <si>
    <t>85584865987</t>
  </si>
  <si>
    <t>Komunalne usluge</t>
  </si>
  <si>
    <t>Zagrebački električni tramvaj</t>
  </si>
  <si>
    <t>82031999604</t>
  </si>
  <si>
    <t>10000 ZAGREB</t>
  </si>
  <si>
    <t>Naknade za prijevoz, za rad na terenu i odvojeni život</t>
  </si>
  <si>
    <t>OPTIMUS LAB D.O.O.</t>
  </si>
  <si>
    <t>71981294715</t>
  </si>
  <si>
    <t>ČAKOVEC</t>
  </si>
  <si>
    <t>Telemach Hrvatska d.o.o.</t>
  </si>
  <si>
    <t>70133616033</t>
  </si>
  <si>
    <t>10000 Zagreb</t>
  </si>
  <si>
    <t>Usluge telefona, pošte i prijevoza</t>
  </si>
  <si>
    <t>HRVATSKA RADIO TELEVIZIJA</t>
  </si>
  <si>
    <t>68419124305</t>
  </si>
  <si>
    <t>EL Digital</t>
  </si>
  <si>
    <t>67148822180</t>
  </si>
  <si>
    <t>10090 Zagreb</t>
  </si>
  <si>
    <t>Ostale usluge</t>
  </si>
  <si>
    <t>NARODNE NOVINE</t>
  </si>
  <si>
    <t>64546066176</t>
  </si>
  <si>
    <t>Uredski materijal i ostali materijalni rashodi</t>
  </si>
  <si>
    <t>MEDITEL USLUGE d.o.o.</t>
  </si>
  <si>
    <t>60611404518</t>
  </si>
  <si>
    <t>CENTRALA OBRT ZA PRIJEVOZ VL. MARIO ŠARLOG</t>
  </si>
  <si>
    <t>34852685586</t>
  </si>
  <si>
    <t>10360 Sesvete</t>
  </si>
  <si>
    <t>A1 HRVATSKA D.O.O.</t>
  </si>
  <si>
    <t>29524210204</t>
  </si>
  <si>
    <t>GRADSKO KAZALIŠTE TREŠNJA</t>
  </si>
  <si>
    <t>28265486672</t>
  </si>
  <si>
    <t>BUDUĆNOST-KVALITETA-RAZVOJ D.O.O.</t>
  </si>
  <si>
    <t>19972711060</t>
  </si>
  <si>
    <t>Materijal i dijelovi za tekuće i investicijsko održavanje</t>
  </si>
  <si>
    <t>Sućut d.o.o.</t>
  </si>
  <si>
    <t>18623146104</t>
  </si>
  <si>
    <t>52100 Pula</t>
  </si>
  <si>
    <t>Ostali nespomenuti rashodi poslovanja</t>
  </si>
  <si>
    <t>ČEŠKA BESEDA ZAGREB</t>
  </si>
  <si>
    <t>13489869120</t>
  </si>
  <si>
    <t>SIMPLY HYGIENE D.O.O. ZA USLUGE</t>
  </si>
  <si>
    <t>08285451611</t>
  </si>
  <si>
    <t>49244 STUBIČKE TOPLICE</t>
  </si>
  <si>
    <t>OSNOVNA ŠKOLA MATKA LAGINJE</t>
  </si>
  <si>
    <t>07508446885</t>
  </si>
  <si>
    <t>TOMSAM-IT, VL. TOMISLAV ŠAMOCI</t>
  </si>
  <si>
    <t>03378883887</t>
  </si>
  <si>
    <t>ZAPREŠIĆ</t>
  </si>
  <si>
    <t>CENTAR KULTURE NA PEŠČENICI</t>
  </si>
  <si>
    <t>03287241147</t>
  </si>
  <si>
    <t>Plaće za redovan rad</t>
  </si>
  <si>
    <t>Nema Konta Na Odabranoj Razini</t>
  </si>
  <si>
    <t>Službena putovanja</t>
  </si>
  <si>
    <t>Intelektualne i osobne usluge</t>
  </si>
  <si>
    <t>Naknade za rad predstavničkih i izvršnih tijela, povjerenstava i slično</t>
  </si>
  <si>
    <t>Pristojbe i naknade</t>
  </si>
  <si>
    <t>Sveukupno:</t>
  </si>
  <si>
    <t>Odgovorna osoba: Oksana Čuljat</t>
  </si>
  <si>
    <t xml:space="preserve">                                                                        JAVNA OBJAVA INFORMACIJA O TROŠENJU SREDSTAVA*      </t>
  </si>
  <si>
    <t>Kategorija 2</t>
  </si>
  <si>
    <t>OIB PRIMATELJA</t>
  </si>
  <si>
    <t>SJEDIŠTE / PREBIVALIŠTE PRIMATELJA             (grad/općina primatelja)</t>
  </si>
  <si>
    <t>Ukupni iznos zbirne isplate</t>
  </si>
  <si>
    <t xml:space="preserve">ZAPOSLENICI </t>
  </si>
  <si>
    <t>3111 Plaće za redovan rad</t>
  </si>
  <si>
    <t>3113 Plaće za prekovremeni rad</t>
  </si>
  <si>
    <t>3114 Plaće za posebne uvjete rada</t>
  </si>
  <si>
    <t>3121 Ostali rashodi za zaposlene</t>
  </si>
  <si>
    <t>GDPR</t>
  </si>
  <si>
    <t>3211 Službena putovanja</t>
  </si>
  <si>
    <t>ZAPOSLENICI</t>
  </si>
  <si>
    <t>3212 Naknada za prijevoz, za rad na t. i odvojeni život</t>
  </si>
  <si>
    <t>DRŽAVNI PRORAČUN RH</t>
  </si>
  <si>
    <t>3295 Pristojbe i naknade</t>
  </si>
  <si>
    <t>SVEUKUPNO:</t>
  </si>
  <si>
    <t>* prema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</si>
  <si>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</si>
  <si>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Isplata Sredstava Za Razdoblje: 01.7.2026 Do 31.7.2026</t>
  </si>
  <si>
    <t>KATARINA ĐURĐEVIĆ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</si>
</sst>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opLeftCell="A46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180</v>
      </c>
      <c r="E7" s="10">
        <v>3294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180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167.05</v>
      </c>
      <c r="E9" s="10">
        <v>3431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167.05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49.76</v>
      </c>
      <c r="E11" s="10">
        <v>3235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49.76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18</v>
      </c>
      <c r="D13" s="18">
        <v>95.58</v>
      </c>
      <c r="E13" s="10">
        <v>3235</v>
      </c>
      <c r="F13" s="9" t="s">
        <v>23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95.58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18</v>
      </c>
      <c r="D15" s="18">
        <v>68.52</v>
      </c>
      <c r="E15" s="10">
        <v>3238</v>
      </c>
      <c r="F15" s="9" t="s">
        <v>28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68.52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18</v>
      </c>
      <c r="D17" s="18">
        <v>62.93</v>
      </c>
      <c r="E17" s="10">
        <v>3234</v>
      </c>
      <c r="F17" s="9" t="s">
        <v>31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62.93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34</v>
      </c>
      <c r="D19" s="18">
        <v>368.56</v>
      </c>
      <c r="E19" s="10">
        <v>3212</v>
      </c>
      <c r="F19" s="9" t="s">
        <v>35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368.56</v>
      </c>
      <c r="E20" s="23"/>
      <c r="F20" s="25"/>
      <c r="G20" s="26"/>
    </row>
    <row r="21" spans="1:7" x14ac:dyDescent="0.25">
      <c r="A21" s="9" t="s">
        <v>36</v>
      </c>
      <c r="B21" s="14" t="s">
        <v>37</v>
      </c>
      <c r="C21" s="10" t="s">
        <v>38</v>
      </c>
      <c r="D21" s="18">
        <v>110.95</v>
      </c>
      <c r="E21" s="10">
        <v>3238</v>
      </c>
      <c r="F21" s="9" t="s">
        <v>28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110.95</v>
      </c>
      <c r="E22" s="23"/>
      <c r="F22" s="25"/>
      <c r="G22" s="26"/>
    </row>
    <row r="23" spans="1:7" x14ac:dyDescent="0.25">
      <c r="A23" s="9" t="s">
        <v>39</v>
      </c>
      <c r="B23" s="14" t="s">
        <v>40</v>
      </c>
      <c r="C23" s="10" t="s">
        <v>41</v>
      </c>
      <c r="D23" s="18">
        <v>21.11</v>
      </c>
      <c r="E23" s="10">
        <v>3231</v>
      </c>
      <c r="F23" s="9" t="s">
        <v>42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21.11</v>
      </c>
      <c r="E24" s="23"/>
      <c r="F24" s="25"/>
      <c r="G24" s="26"/>
    </row>
    <row r="25" spans="1:7" x14ac:dyDescent="0.25">
      <c r="A25" s="9" t="s">
        <v>43</v>
      </c>
      <c r="B25" s="14" t="s">
        <v>44</v>
      </c>
      <c r="C25" s="10" t="s">
        <v>18</v>
      </c>
      <c r="D25" s="18">
        <v>10.62</v>
      </c>
      <c r="E25" s="10">
        <v>3231</v>
      </c>
      <c r="F25" s="9" t="s">
        <v>42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10.62</v>
      </c>
      <c r="E26" s="23"/>
      <c r="F26" s="25"/>
      <c r="G26" s="26"/>
    </row>
    <row r="27" spans="1:7" x14ac:dyDescent="0.25">
      <c r="A27" s="9" t="s">
        <v>45</v>
      </c>
      <c r="B27" s="14" t="s">
        <v>46</v>
      </c>
      <c r="C27" s="10" t="s">
        <v>47</v>
      </c>
      <c r="D27" s="18">
        <v>500</v>
      </c>
      <c r="E27" s="10">
        <v>3239</v>
      </c>
      <c r="F27" s="9" t="s">
        <v>48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500</v>
      </c>
      <c r="E28" s="23"/>
      <c r="F28" s="25"/>
      <c r="G28" s="26"/>
    </row>
    <row r="29" spans="1:7" x14ac:dyDescent="0.25">
      <c r="A29" s="9" t="s">
        <v>49</v>
      </c>
      <c r="B29" s="14" t="s">
        <v>50</v>
      </c>
      <c r="C29" s="10" t="s">
        <v>18</v>
      </c>
      <c r="D29" s="18">
        <v>47.5</v>
      </c>
      <c r="E29" s="10">
        <v>3221</v>
      </c>
      <c r="F29" s="9" t="s">
        <v>51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47.5</v>
      </c>
      <c r="E30" s="23"/>
      <c r="F30" s="25"/>
      <c r="G30" s="26"/>
    </row>
    <row r="31" spans="1:7" x14ac:dyDescent="0.25">
      <c r="A31" s="9" t="s">
        <v>52</v>
      </c>
      <c r="B31" s="14" t="s">
        <v>53</v>
      </c>
      <c r="C31" s="10" t="s">
        <v>41</v>
      </c>
      <c r="D31" s="18">
        <v>318.73</v>
      </c>
      <c r="E31" s="10">
        <v>3238</v>
      </c>
      <c r="F31" s="9" t="s">
        <v>28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318.73</v>
      </c>
      <c r="E32" s="23"/>
      <c r="F32" s="25"/>
      <c r="G32" s="26"/>
    </row>
    <row r="33" spans="1:7" x14ac:dyDescent="0.25">
      <c r="A33" s="9" t="s">
        <v>54</v>
      </c>
      <c r="B33" s="14" t="s">
        <v>55</v>
      </c>
      <c r="C33" s="10" t="s">
        <v>56</v>
      </c>
      <c r="D33" s="18">
        <v>250</v>
      </c>
      <c r="E33" s="10">
        <v>3231</v>
      </c>
      <c r="F33" s="9" t="s">
        <v>42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250</v>
      </c>
      <c r="E34" s="23"/>
      <c r="F34" s="25"/>
      <c r="G34" s="26"/>
    </row>
    <row r="35" spans="1:7" x14ac:dyDescent="0.25">
      <c r="A35" s="9" t="s">
        <v>57</v>
      </c>
      <c r="B35" s="14" t="s">
        <v>58</v>
      </c>
      <c r="C35" s="10" t="s">
        <v>18</v>
      </c>
      <c r="D35" s="18">
        <v>146.51</v>
      </c>
      <c r="E35" s="10">
        <v>3231</v>
      </c>
      <c r="F35" s="9" t="s">
        <v>42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146.51</v>
      </c>
      <c r="E36" s="23"/>
      <c r="F36" s="25"/>
      <c r="G36" s="26"/>
    </row>
    <row r="37" spans="1:7" x14ac:dyDescent="0.25">
      <c r="A37" s="9" t="s">
        <v>59</v>
      </c>
      <c r="B37" s="14" t="s">
        <v>60</v>
      </c>
      <c r="C37" s="10" t="s">
        <v>18</v>
      </c>
      <c r="D37" s="18">
        <v>2040</v>
      </c>
      <c r="E37" s="10">
        <v>3235</v>
      </c>
      <c r="F37" s="9" t="s">
        <v>23</v>
      </c>
      <c r="G37" s="27" t="s">
        <v>14</v>
      </c>
    </row>
    <row r="38" spans="1:7" x14ac:dyDescent="0.25">
      <c r="A38" s="9"/>
      <c r="B38" s="14"/>
      <c r="C38" s="10"/>
      <c r="D38" s="18">
        <v>200</v>
      </c>
      <c r="E38" s="10">
        <v>3239</v>
      </c>
      <c r="F38" s="9" t="s">
        <v>48</v>
      </c>
      <c r="G38" s="28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SUM(D37:D38)</f>
        <v>2240</v>
      </c>
      <c r="E39" s="23"/>
      <c r="F39" s="25"/>
      <c r="G39" s="26"/>
    </row>
    <row r="40" spans="1:7" x14ac:dyDescent="0.25">
      <c r="A40" s="9" t="s">
        <v>61</v>
      </c>
      <c r="B40" s="14" t="s">
        <v>62</v>
      </c>
      <c r="C40" s="10" t="s">
        <v>18</v>
      </c>
      <c r="D40" s="18">
        <v>118.35</v>
      </c>
      <c r="E40" s="10">
        <v>3224</v>
      </c>
      <c r="F40" s="9" t="s">
        <v>63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118.35</v>
      </c>
      <c r="E41" s="23"/>
      <c r="F41" s="25"/>
      <c r="G41" s="26"/>
    </row>
    <row r="42" spans="1:7" x14ac:dyDescent="0.25">
      <c r="A42" s="9" t="s">
        <v>64</v>
      </c>
      <c r="B42" s="14" t="s">
        <v>65</v>
      </c>
      <c r="C42" s="10" t="s">
        <v>66</v>
      </c>
      <c r="D42" s="18">
        <v>30.97</v>
      </c>
      <c r="E42" s="10">
        <v>3299</v>
      </c>
      <c r="F42" s="9" t="s">
        <v>67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30.97</v>
      </c>
      <c r="E43" s="23"/>
      <c r="F43" s="25"/>
      <c r="G43" s="26"/>
    </row>
    <row r="44" spans="1:7" x14ac:dyDescent="0.25">
      <c r="A44" s="9" t="s">
        <v>68</v>
      </c>
      <c r="B44" s="14" t="s">
        <v>69</v>
      </c>
      <c r="C44" s="10" t="s">
        <v>18</v>
      </c>
      <c r="D44" s="18">
        <v>420</v>
      </c>
      <c r="E44" s="10">
        <v>3235</v>
      </c>
      <c r="F44" s="9" t="s">
        <v>23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420</v>
      </c>
      <c r="E45" s="23"/>
      <c r="F45" s="25"/>
      <c r="G45" s="26"/>
    </row>
    <row r="46" spans="1:7" x14ac:dyDescent="0.25">
      <c r="A46" s="9" t="s">
        <v>70</v>
      </c>
      <c r="B46" s="14" t="s">
        <v>71</v>
      </c>
      <c r="C46" s="10" t="s">
        <v>72</v>
      </c>
      <c r="D46" s="18">
        <v>270.68</v>
      </c>
      <c r="E46" s="10">
        <v>3221</v>
      </c>
      <c r="F46" s="9" t="s">
        <v>51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270.68</v>
      </c>
      <c r="E47" s="23"/>
      <c r="F47" s="25"/>
      <c r="G47" s="26"/>
    </row>
    <row r="48" spans="1:7" x14ac:dyDescent="0.25">
      <c r="A48" s="9" t="s">
        <v>73</v>
      </c>
      <c r="B48" s="14" t="s">
        <v>74</v>
      </c>
      <c r="C48" s="10" t="s">
        <v>18</v>
      </c>
      <c r="D48" s="18">
        <v>348</v>
      </c>
      <c r="E48" s="10">
        <v>3235</v>
      </c>
      <c r="F48" s="9" t="s">
        <v>23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348</v>
      </c>
      <c r="E49" s="23"/>
      <c r="F49" s="25"/>
      <c r="G49" s="26"/>
    </row>
    <row r="50" spans="1:7" x14ac:dyDescent="0.25">
      <c r="A50" s="9" t="s">
        <v>75</v>
      </c>
      <c r="B50" s="14" t="s">
        <v>76</v>
      </c>
      <c r="C50" s="10" t="s">
        <v>77</v>
      </c>
      <c r="D50" s="18">
        <v>45</v>
      </c>
      <c r="E50" s="10">
        <v>3238</v>
      </c>
      <c r="F50" s="9" t="s">
        <v>28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45</v>
      </c>
      <c r="E51" s="23"/>
      <c r="F51" s="25"/>
      <c r="G51" s="26"/>
    </row>
    <row r="52" spans="1:7" x14ac:dyDescent="0.25">
      <c r="A52" s="9" t="s">
        <v>78</v>
      </c>
      <c r="B52" s="14" t="s">
        <v>79</v>
      </c>
      <c r="C52" s="10" t="s">
        <v>18</v>
      </c>
      <c r="D52" s="18">
        <v>450</v>
      </c>
      <c r="E52" s="10">
        <v>3299</v>
      </c>
      <c r="F52" s="9" t="s">
        <v>67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450</v>
      </c>
      <c r="E53" s="23"/>
      <c r="F53" s="25"/>
      <c r="G53" s="26"/>
    </row>
    <row r="54" spans="1:7" x14ac:dyDescent="0.25">
      <c r="A54" s="9"/>
      <c r="B54" s="14"/>
      <c r="C54" s="10"/>
      <c r="D54" s="18">
        <v>77877.41</v>
      </c>
      <c r="E54" s="10">
        <v>3111</v>
      </c>
      <c r="F54" s="9" t="s">
        <v>80</v>
      </c>
      <c r="G54" s="27" t="s">
        <v>14</v>
      </c>
    </row>
    <row r="55" spans="1:7" x14ac:dyDescent="0.25">
      <c r="A55" s="9"/>
      <c r="B55" s="14"/>
      <c r="C55" s="10"/>
      <c r="D55" s="18">
        <v>9.0500000000000007</v>
      </c>
      <c r="E55" s="10">
        <v>3122</v>
      </c>
      <c r="F55" s="9" t="s">
        <v>81</v>
      </c>
      <c r="G55" s="28" t="s">
        <v>14</v>
      </c>
    </row>
    <row r="56" spans="1:7" x14ac:dyDescent="0.25">
      <c r="A56" s="9"/>
      <c r="B56" s="14"/>
      <c r="C56" s="10"/>
      <c r="D56" s="18">
        <v>12793.76</v>
      </c>
      <c r="E56" s="10">
        <v>3141</v>
      </c>
      <c r="F56" s="9" t="s">
        <v>81</v>
      </c>
      <c r="G56" s="28" t="s">
        <v>14</v>
      </c>
    </row>
    <row r="57" spans="1:7" x14ac:dyDescent="0.25">
      <c r="A57" s="9"/>
      <c r="B57" s="14"/>
      <c r="C57" s="10"/>
      <c r="D57" s="18">
        <v>5382.24</v>
      </c>
      <c r="E57" s="10">
        <v>3151</v>
      </c>
      <c r="F57" s="9" t="s">
        <v>81</v>
      </c>
      <c r="G57" s="28" t="s">
        <v>14</v>
      </c>
    </row>
    <row r="58" spans="1:7" x14ac:dyDescent="0.25">
      <c r="A58" s="9"/>
      <c r="B58" s="14"/>
      <c r="C58" s="10"/>
      <c r="D58" s="18">
        <v>17073.21</v>
      </c>
      <c r="E58" s="10">
        <v>3151</v>
      </c>
      <c r="F58" s="9" t="s">
        <v>81</v>
      </c>
      <c r="G58" s="28" t="s">
        <v>14</v>
      </c>
    </row>
    <row r="59" spans="1:7" x14ac:dyDescent="0.25">
      <c r="A59" s="9"/>
      <c r="B59" s="14"/>
      <c r="C59" s="10"/>
      <c r="D59" s="18">
        <v>18665.93</v>
      </c>
      <c r="E59" s="10">
        <v>3162</v>
      </c>
      <c r="F59" s="9" t="s">
        <v>81</v>
      </c>
      <c r="G59" s="28" t="s">
        <v>14</v>
      </c>
    </row>
    <row r="60" spans="1:7" x14ac:dyDescent="0.25">
      <c r="A60" s="9"/>
      <c r="B60" s="14"/>
      <c r="C60" s="10"/>
      <c r="D60" s="18">
        <v>90</v>
      </c>
      <c r="E60" s="10">
        <v>3211</v>
      </c>
      <c r="F60" s="9" t="s">
        <v>82</v>
      </c>
      <c r="G60" s="28" t="s">
        <v>14</v>
      </c>
    </row>
    <row r="61" spans="1:7" x14ac:dyDescent="0.25">
      <c r="A61" s="9"/>
      <c r="B61" s="14"/>
      <c r="C61" s="10"/>
      <c r="D61" s="18">
        <v>368.56</v>
      </c>
      <c r="E61" s="10">
        <v>3212</v>
      </c>
      <c r="F61" s="9" t="s">
        <v>35</v>
      </c>
      <c r="G61" s="28" t="s">
        <v>14</v>
      </c>
    </row>
    <row r="62" spans="1:7" x14ac:dyDescent="0.25">
      <c r="A62" s="9"/>
      <c r="B62" s="14"/>
      <c r="C62" s="10"/>
      <c r="D62" s="18">
        <v>2107.89</v>
      </c>
      <c r="E62" s="10">
        <v>3212</v>
      </c>
      <c r="F62" s="9" t="s">
        <v>35</v>
      </c>
      <c r="G62" s="28" t="s">
        <v>14</v>
      </c>
    </row>
    <row r="63" spans="1:7" x14ac:dyDescent="0.25">
      <c r="A63" s="9"/>
      <c r="B63" s="14"/>
      <c r="C63" s="10"/>
      <c r="D63" s="18">
        <v>10.62</v>
      </c>
      <c r="E63" s="10">
        <v>3231</v>
      </c>
      <c r="F63" s="9" t="s">
        <v>42</v>
      </c>
      <c r="G63" s="28" t="s">
        <v>14</v>
      </c>
    </row>
    <row r="64" spans="1:7" x14ac:dyDescent="0.25">
      <c r="A64" s="9"/>
      <c r="B64" s="14"/>
      <c r="C64" s="10"/>
      <c r="D64" s="18">
        <v>62.93</v>
      </c>
      <c r="E64" s="10">
        <v>3234</v>
      </c>
      <c r="F64" s="9" t="s">
        <v>31</v>
      </c>
      <c r="G64" s="28" t="s">
        <v>14</v>
      </c>
    </row>
    <row r="65" spans="1:7" x14ac:dyDescent="0.25">
      <c r="A65" s="9"/>
      <c r="B65" s="14"/>
      <c r="C65" s="10"/>
      <c r="D65" s="18">
        <v>49.76</v>
      </c>
      <c r="E65" s="10">
        <v>3235</v>
      </c>
      <c r="F65" s="9" t="s">
        <v>23</v>
      </c>
      <c r="G65" s="28" t="s">
        <v>14</v>
      </c>
    </row>
    <row r="66" spans="1:7" x14ac:dyDescent="0.25">
      <c r="A66" s="9"/>
      <c r="B66" s="14"/>
      <c r="C66" s="10"/>
      <c r="D66" s="18">
        <v>140</v>
      </c>
      <c r="E66" s="10">
        <v>3235</v>
      </c>
      <c r="F66" s="9" t="s">
        <v>23</v>
      </c>
      <c r="G66" s="28" t="s">
        <v>14</v>
      </c>
    </row>
    <row r="67" spans="1:7" x14ac:dyDescent="0.25">
      <c r="A67" s="9"/>
      <c r="B67" s="14"/>
      <c r="C67" s="10"/>
      <c r="D67" s="18">
        <v>2668</v>
      </c>
      <c r="E67" s="10">
        <v>3235</v>
      </c>
      <c r="F67" s="9" t="s">
        <v>23</v>
      </c>
      <c r="G67" s="28" t="s">
        <v>14</v>
      </c>
    </row>
    <row r="68" spans="1:7" x14ac:dyDescent="0.25">
      <c r="A68" s="9"/>
      <c r="B68" s="14"/>
      <c r="C68" s="10"/>
      <c r="D68" s="18">
        <v>114.06</v>
      </c>
      <c r="E68" s="10">
        <v>3237</v>
      </c>
      <c r="F68" s="9" t="s">
        <v>83</v>
      </c>
      <c r="G68" s="28" t="s">
        <v>14</v>
      </c>
    </row>
    <row r="69" spans="1:7" x14ac:dyDescent="0.25">
      <c r="A69" s="9"/>
      <c r="B69" s="14"/>
      <c r="C69" s="10"/>
      <c r="D69" s="18">
        <v>145.18</v>
      </c>
      <c r="E69" s="10">
        <v>3237</v>
      </c>
      <c r="F69" s="9" t="s">
        <v>83</v>
      </c>
      <c r="G69" s="28" t="s">
        <v>14</v>
      </c>
    </row>
    <row r="70" spans="1:7" x14ac:dyDescent="0.25">
      <c r="A70" s="9"/>
      <c r="B70" s="14"/>
      <c r="C70" s="10"/>
      <c r="D70" s="18">
        <v>218.3</v>
      </c>
      <c r="E70" s="10">
        <v>3237</v>
      </c>
      <c r="F70" s="9" t="s">
        <v>83</v>
      </c>
      <c r="G70" s="28" t="s">
        <v>14</v>
      </c>
    </row>
    <row r="71" spans="1:7" x14ac:dyDescent="0.25">
      <c r="A71" s="9"/>
      <c r="B71" s="14"/>
      <c r="C71" s="10"/>
      <c r="D71" s="18">
        <v>1427.26</v>
      </c>
      <c r="E71" s="10">
        <v>3237</v>
      </c>
      <c r="F71" s="9" t="s">
        <v>83</v>
      </c>
      <c r="G71" s="28" t="s">
        <v>14</v>
      </c>
    </row>
    <row r="72" spans="1:7" x14ac:dyDescent="0.25">
      <c r="A72" s="9"/>
      <c r="B72" s="14"/>
      <c r="C72" s="10"/>
      <c r="D72" s="18">
        <v>110.95</v>
      </c>
      <c r="E72" s="10">
        <v>3238</v>
      </c>
      <c r="F72" s="9" t="s">
        <v>28</v>
      </c>
      <c r="G72" s="28" t="s">
        <v>14</v>
      </c>
    </row>
    <row r="73" spans="1:7" x14ac:dyDescent="0.25">
      <c r="A73" s="9"/>
      <c r="B73" s="14"/>
      <c r="C73" s="10"/>
      <c r="D73" s="18">
        <v>318.73</v>
      </c>
      <c r="E73" s="10">
        <v>3238</v>
      </c>
      <c r="F73" s="9" t="s">
        <v>28</v>
      </c>
      <c r="G73" s="28" t="s">
        <v>14</v>
      </c>
    </row>
    <row r="74" spans="1:7" x14ac:dyDescent="0.25">
      <c r="A74" s="9"/>
      <c r="B74" s="14"/>
      <c r="C74" s="10"/>
      <c r="D74" s="18">
        <v>700</v>
      </c>
      <c r="E74" s="10">
        <v>3239</v>
      </c>
      <c r="F74" s="9" t="s">
        <v>48</v>
      </c>
      <c r="G74" s="28" t="s">
        <v>14</v>
      </c>
    </row>
    <row r="75" spans="1:7" x14ac:dyDescent="0.25">
      <c r="A75" s="9"/>
      <c r="B75" s="14"/>
      <c r="C75" s="10"/>
      <c r="D75" s="18">
        <v>38.6</v>
      </c>
      <c r="E75" s="10">
        <v>3291</v>
      </c>
      <c r="F75" s="9" t="s">
        <v>84</v>
      </c>
      <c r="G75" s="28" t="s">
        <v>14</v>
      </c>
    </row>
    <row r="76" spans="1:7" x14ac:dyDescent="0.25">
      <c r="A76" s="9"/>
      <c r="B76" s="14"/>
      <c r="C76" s="10"/>
      <c r="D76" s="18">
        <v>51.48</v>
      </c>
      <c r="E76" s="10">
        <v>3291</v>
      </c>
      <c r="F76" s="9" t="s">
        <v>84</v>
      </c>
      <c r="G76" s="28" t="s">
        <v>14</v>
      </c>
    </row>
    <row r="77" spans="1:7" x14ac:dyDescent="0.25">
      <c r="A77" s="9"/>
      <c r="B77" s="14"/>
      <c r="C77" s="10"/>
      <c r="D77" s="18">
        <v>103.14</v>
      </c>
      <c r="E77" s="10">
        <v>3291</v>
      </c>
      <c r="F77" s="9" t="s">
        <v>84</v>
      </c>
      <c r="G77" s="28" t="s">
        <v>14</v>
      </c>
    </row>
    <row r="78" spans="1:7" x14ac:dyDescent="0.25">
      <c r="A78" s="9"/>
      <c r="B78" s="14"/>
      <c r="C78" s="10"/>
      <c r="D78" s="18">
        <v>360</v>
      </c>
      <c r="E78" s="10">
        <v>3291</v>
      </c>
      <c r="F78" s="9" t="s">
        <v>84</v>
      </c>
      <c r="G78" s="28" t="s">
        <v>14</v>
      </c>
    </row>
    <row r="79" spans="1:7" x14ac:dyDescent="0.25">
      <c r="A79" s="9"/>
      <c r="B79" s="14"/>
      <c r="C79" s="10"/>
      <c r="D79" s="18">
        <v>553.22</v>
      </c>
      <c r="E79" s="10">
        <v>3291</v>
      </c>
      <c r="F79" s="9" t="s">
        <v>84</v>
      </c>
      <c r="G79" s="28" t="s">
        <v>14</v>
      </c>
    </row>
    <row r="80" spans="1:7" x14ac:dyDescent="0.25">
      <c r="A80" s="9"/>
      <c r="B80" s="14"/>
      <c r="C80" s="10"/>
      <c r="D80" s="18">
        <v>180</v>
      </c>
      <c r="E80" s="10">
        <v>3294</v>
      </c>
      <c r="F80" s="9" t="s">
        <v>13</v>
      </c>
      <c r="G80" s="28" t="s">
        <v>14</v>
      </c>
    </row>
    <row r="81" spans="1:7" x14ac:dyDescent="0.25">
      <c r="A81" s="9"/>
      <c r="B81" s="14"/>
      <c r="C81" s="10"/>
      <c r="D81" s="18">
        <v>420</v>
      </c>
      <c r="E81" s="10">
        <v>3295</v>
      </c>
      <c r="F81" s="9" t="s">
        <v>85</v>
      </c>
      <c r="G81" s="28" t="s">
        <v>14</v>
      </c>
    </row>
    <row r="82" spans="1:7" x14ac:dyDescent="0.25">
      <c r="A82" s="9"/>
      <c r="B82" s="14"/>
      <c r="C82" s="10"/>
      <c r="D82" s="18">
        <v>30.97</v>
      </c>
      <c r="E82" s="10">
        <v>3299</v>
      </c>
      <c r="F82" s="9" t="s">
        <v>67</v>
      </c>
      <c r="G82" s="28" t="s">
        <v>14</v>
      </c>
    </row>
    <row r="83" spans="1:7" x14ac:dyDescent="0.25">
      <c r="A83" s="9"/>
      <c r="B83" s="14"/>
      <c r="C83" s="10"/>
      <c r="D83" s="18">
        <v>104.64</v>
      </c>
      <c r="E83" s="10">
        <v>3431</v>
      </c>
      <c r="F83" s="9" t="s">
        <v>19</v>
      </c>
      <c r="G83" s="28" t="s">
        <v>14</v>
      </c>
    </row>
    <row r="84" spans="1:7" ht="21" customHeight="1" thickBot="1" x14ac:dyDescent="0.3">
      <c r="A84" s="21" t="s">
        <v>15</v>
      </c>
      <c r="B84" s="22"/>
      <c r="C84" s="23"/>
      <c r="D84" s="24">
        <f>SUM(D54:D83)</f>
        <v>142175.89000000007</v>
      </c>
      <c r="E84" s="23"/>
      <c r="F84" s="25"/>
      <c r="G84" s="26"/>
    </row>
    <row r="85" spans="1:7" ht="15.75" thickBot="1" x14ac:dyDescent="0.3">
      <c r="A85" s="29" t="s">
        <v>86</v>
      </c>
      <c r="B85" s="30"/>
      <c r="C85" s="31"/>
      <c r="D85" s="32">
        <f>SUM(D8,D10,D12,D14,D16,D18,D20,D22,D24,D26,D28,D30,D32,D34,D36,D39,D41,D43,D45,D47,D49,D51,D53,D84)</f>
        <v>148496.71000000008</v>
      </c>
      <c r="E85" s="31"/>
      <c r="F85" s="33"/>
      <c r="G85" s="34"/>
    </row>
    <row r="86" spans="1:7" x14ac:dyDescent="0.25">
      <c r="A86" s="9"/>
      <c r="B86" s="14"/>
      <c r="C86" s="10"/>
      <c r="D86" s="18"/>
      <c r="E86" s="10"/>
      <c r="F86" s="9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49E5B-619F-4C9D-A3F1-34E657C776EE}">
  <dimension ref="A1:E37"/>
  <sheetViews>
    <sheetView tabSelected="1" topLeftCell="A7" workbookViewId="0">
      <selection activeCell="E29" sqref="E29"/>
    </sheetView>
  </sheetViews>
  <sheetFormatPr defaultRowHeight="15" x14ac:dyDescent="0.25"/>
  <cols>
    <col min="1" max="1" width="21.7109375" customWidth="1"/>
    <col min="4" max="4" width="48.7109375" bestFit="1" customWidth="1"/>
    <col min="5" max="5" width="10.140625" bestFit="1" customWidth="1"/>
  </cols>
  <sheetData>
    <row r="1" spans="1:5" ht="107.25" customHeight="1" x14ac:dyDescent="0.25">
      <c r="A1" s="35" t="s">
        <v>8</v>
      </c>
      <c r="B1" s="35"/>
      <c r="C1" s="35"/>
      <c r="D1" s="36" t="s">
        <v>87</v>
      </c>
      <c r="E1" s="36"/>
    </row>
    <row r="2" spans="1:5" x14ac:dyDescent="0.25">
      <c r="A2" t="s">
        <v>88</v>
      </c>
    </row>
    <row r="4" spans="1:5" x14ac:dyDescent="0.25">
      <c r="A4" t="s">
        <v>107</v>
      </c>
    </row>
    <row r="5" spans="1:5" x14ac:dyDescent="0.25">
      <c r="D5" s="37" t="s">
        <v>89</v>
      </c>
      <c r="E5" s="37"/>
    </row>
    <row r="6" spans="1:5" ht="150" x14ac:dyDescent="0.25">
      <c r="A6" t="s">
        <v>0</v>
      </c>
      <c r="B6" s="38" t="s">
        <v>90</v>
      </c>
      <c r="C6" s="38" t="s">
        <v>91</v>
      </c>
      <c r="D6" t="s">
        <v>4</v>
      </c>
      <c r="E6" s="38" t="s">
        <v>92</v>
      </c>
    </row>
    <row r="7" spans="1:5" x14ac:dyDescent="0.25">
      <c r="A7" t="s">
        <v>93</v>
      </c>
      <c r="D7" t="s">
        <v>94</v>
      </c>
      <c r="E7" s="39">
        <v>111830.02</v>
      </c>
    </row>
    <row r="8" spans="1:5" x14ac:dyDescent="0.25">
      <c r="A8" t="s">
        <v>93</v>
      </c>
      <c r="D8" t="s">
        <v>95</v>
      </c>
      <c r="E8" s="39">
        <v>0</v>
      </c>
    </row>
    <row r="9" spans="1:5" x14ac:dyDescent="0.25">
      <c r="A9" t="s">
        <v>93</v>
      </c>
      <c r="D9" t="s">
        <v>96</v>
      </c>
      <c r="E9" s="39">
        <v>0</v>
      </c>
    </row>
    <row r="10" spans="1:5" x14ac:dyDescent="0.25">
      <c r="A10" t="s">
        <v>93</v>
      </c>
      <c r="D10" t="s">
        <v>97</v>
      </c>
      <c r="E10" s="39">
        <v>0</v>
      </c>
    </row>
    <row r="11" spans="1:5" x14ac:dyDescent="0.25">
      <c r="E11" s="39"/>
    </row>
    <row r="12" spans="1:5" x14ac:dyDescent="0.25">
      <c r="A12" t="s">
        <v>108</v>
      </c>
      <c r="B12" t="s">
        <v>98</v>
      </c>
      <c r="C12" t="s">
        <v>98</v>
      </c>
      <c r="D12" t="s">
        <v>99</v>
      </c>
      <c r="E12" s="39">
        <v>90</v>
      </c>
    </row>
    <row r="13" spans="1:5" x14ac:dyDescent="0.25">
      <c r="E13" s="39"/>
    </row>
    <row r="14" spans="1:5" x14ac:dyDescent="0.25">
      <c r="A14" t="s">
        <v>100</v>
      </c>
      <c r="B14" t="s">
        <v>98</v>
      </c>
      <c r="C14" t="s">
        <v>98</v>
      </c>
      <c r="D14" t="s">
        <v>101</v>
      </c>
      <c r="E14" s="39">
        <v>3072.93</v>
      </c>
    </row>
    <row r="15" spans="1:5" x14ac:dyDescent="0.25">
      <c r="E15" s="39"/>
    </row>
    <row r="16" spans="1:5" x14ac:dyDescent="0.25">
      <c r="E16" s="39"/>
    </row>
    <row r="17" spans="1:5" x14ac:dyDescent="0.25">
      <c r="A17" t="s">
        <v>102</v>
      </c>
      <c r="D17" t="s">
        <v>103</v>
      </c>
      <c r="E17" s="39">
        <v>420</v>
      </c>
    </row>
    <row r="18" spans="1:5" x14ac:dyDescent="0.25">
      <c r="E18" s="39"/>
    </row>
    <row r="19" spans="1:5" x14ac:dyDescent="0.25">
      <c r="D19" t="s">
        <v>104</v>
      </c>
      <c r="E19" s="39">
        <f>SUM(E7:E17)</f>
        <v>115412.95</v>
      </c>
    </row>
    <row r="21" spans="1:5" x14ac:dyDescent="0.25">
      <c r="A21" s="36" t="s">
        <v>105</v>
      </c>
      <c r="B21" s="36"/>
      <c r="C21" s="36"/>
      <c r="D21" s="36"/>
      <c r="E21" s="36"/>
    </row>
    <row r="23" spans="1:5" x14ac:dyDescent="0.25">
      <c r="A23" s="36" t="s">
        <v>106</v>
      </c>
      <c r="B23" s="36"/>
      <c r="C23" s="36"/>
      <c r="D23" s="36"/>
    </row>
    <row r="35" ht="64.5" customHeight="1" x14ac:dyDescent="0.25"/>
    <row r="37" ht="60" customHeight="1" x14ac:dyDescent="0.25"/>
  </sheetData>
  <mergeCells count="5">
    <mergeCell ref="A1:C1"/>
    <mergeCell ref="D1:E1"/>
    <mergeCell ref="D5:E5"/>
    <mergeCell ref="A21:E21"/>
    <mergeCell ref="A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JavnaObjava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</cp:lastModifiedBy>
  <dcterms:created xsi:type="dcterms:W3CDTF">2024-03-05T11:42:46Z</dcterms:created>
  <dcterms:modified xsi:type="dcterms:W3CDTF">2026-08-10T10:20:04Z</dcterms:modified>
</cp:coreProperties>
</file>