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\2025\"/>
    </mc:Choice>
  </mc:AlternateContent>
  <xr:revisionPtr revIDLastSave="0" documentId="13_ncr:1_{D27426A1-6065-4598-9B84-BA320D059C58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D106" i="1" l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19" i="1"/>
  <c r="D17" i="1"/>
  <c r="D15" i="1"/>
  <c r="D13" i="1"/>
  <c r="D11" i="1"/>
  <c r="D9" i="1"/>
  <c r="D107" i="1" l="1"/>
</calcChain>
</file>

<file path=xl/sharedStrings.xml><?xml version="1.0" encoding="utf-8"?>
<sst xmlns="http://schemas.openxmlformats.org/spreadsheetml/2006/main" count="331" uniqueCount="131">
  <si>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</si>
  <si>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</si>
  <si>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</si>
  <si>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</si>
  <si>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</si>
  <si>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</si>
  <si>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</si>
  <si>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</si>
  <si>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SUVREMENOG PLESA ANE MALETIĆ_x000D_
LAGINJINA 13_x000D_
ZAGREB_x000D_
Tel: +385(1)4670400   Fax: +385(1)4670400_x000D_
OIB: 88059473763_x000D_
Mail: davorka.znidaric@skole.hr_x000D_
IBAN: HR9723600001101528199</t>
  </si>
  <si>
    <t>Isplata Sredstava Za Razdoblje: 01.09.2025 Do 30.09.2025</t>
  </si>
  <si>
    <t>PROFIL KLETT d.o.o. *</t>
  </si>
  <si>
    <t>95803232921</t>
  </si>
  <si>
    <t>10000 ZAGREB</t>
  </si>
  <si>
    <t>Naknade građanima i kućanstvima u naravi</t>
  </si>
  <si>
    <t>ŠKOLA SUVREMENOG PLESA ANE MALETIĆ</t>
  </si>
  <si>
    <t>Knjige</t>
  </si>
  <si>
    <t>Ukupno:</t>
  </si>
  <si>
    <t>ZAGREBAČKA BANKA</t>
  </si>
  <si>
    <t>92963223473</t>
  </si>
  <si>
    <t>ZAGREB</t>
  </si>
  <si>
    <t>Bankarske usluge i usluge platnog prometa</t>
  </si>
  <si>
    <t>DO.RE.MI. d.o.o.</t>
  </si>
  <si>
    <t>87957649939</t>
  </si>
  <si>
    <t xml:space="preserve"> ZAGREB</t>
  </si>
  <si>
    <t>Zakupnine i najamnine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</si>
  <si>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</si>
  <si>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</si>
  <si>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</si>
  <si>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</si>
  <si>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</si>
  <si>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</si>
  <si>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ENTI-ŠPORT D.O.O.</t>
  </si>
  <si>
    <t>81830675564</t>
  </si>
  <si>
    <t>Ostali nespomenuti rashodi poslovanja</t>
  </si>
  <si>
    <t>Naklada LJEVAK d.o.o</t>
  </si>
  <si>
    <t>80364394364</t>
  </si>
  <si>
    <t>10000 Zagreb</t>
  </si>
  <si>
    <t>Kršćanska sadašnjost d.o.o.</t>
  </si>
  <si>
    <t>79817762581</t>
  </si>
  <si>
    <t>OPTIMUS LAB D.O.O.</t>
  </si>
  <si>
    <t>71981294715</t>
  </si>
  <si>
    <t>ČAKOVEC</t>
  </si>
  <si>
    <t>ELEMENT D.O.O.</t>
  </si>
  <si>
    <t>71412305441</t>
  </si>
  <si>
    <t>Telemach Hrvatska d.o.o.</t>
  </si>
  <si>
    <t>70133616033</t>
  </si>
  <si>
    <t>Usluge telefona, pošte i prijevoza</t>
  </si>
  <si>
    <t>HRVATSKA RADIO TELEVIZIJA</t>
  </si>
  <si>
    <t>68419124305</t>
  </si>
  <si>
    <t>NARODNE NOVINE</t>
  </si>
  <si>
    <t>64546066176</t>
  </si>
  <si>
    <t>Uredski materijal i ostali materijalni rashodi</t>
  </si>
  <si>
    <t>MIKRONIS D.O.O.</t>
  </si>
  <si>
    <t>59964152545</t>
  </si>
  <si>
    <t>ŠTRIH, OBRT ZA DRAMATURŠKE I TEKSTUALNE USLUGE, VL. MARIN LISJAK, ZAGREB</t>
  </si>
  <si>
    <t>52531269173</t>
  </si>
  <si>
    <t>ŠKOLSKA KNJIGA D.D.</t>
  </si>
  <si>
    <t>38967655335</t>
  </si>
  <si>
    <t>EKO-DERATIZACIJA D.O.O.</t>
  </si>
  <si>
    <t>38001831721</t>
  </si>
  <si>
    <t>V.B.Z. d.o.o.</t>
  </si>
  <si>
    <t>35632925066</t>
  </si>
  <si>
    <t>10010 Zagreb</t>
  </si>
  <si>
    <t>ŠARLOG D.O.O.</t>
  </si>
  <si>
    <t>35118458423</t>
  </si>
  <si>
    <t>10360 ZAGREB</t>
  </si>
  <si>
    <t>A1 HRVATSKA D.O.O.</t>
  </si>
  <si>
    <t>29524210204</t>
  </si>
  <si>
    <t>BUDUĆNOST-KVALITETA-RAZVOJ D.O.O.</t>
  </si>
  <si>
    <t>19972711060</t>
  </si>
  <si>
    <t>Materijal i dijelovi za tekuće i investicijsko održavanje</t>
  </si>
  <si>
    <t>PUČKO OTVORENO UČILIŠTE ZAGREB</t>
  </si>
  <si>
    <t>17480760019</t>
  </si>
  <si>
    <t>OSNOVNA ŠKOLA MATKA LAGINJE</t>
  </si>
  <si>
    <t>07508446885</t>
  </si>
  <si>
    <t>SALESIANA D.O.O. ZA NAKLADNIŠTVO I DRUŠTVENE KOMUNIKACIJE</t>
  </si>
  <si>
    <t>06217712974</t>
  </si>
  <si>
    <t>DOM ZDRAVLJA ZAGREB - CENTAR</t>
  </si>
  <si>
    <t>00053084642</t>
  </si>
  <si>
    <t>Zatezne kamate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</si>
  <si>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</si>
  <si>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</si>
  <si>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</si>
  <si>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</si>
  <si>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</si>
  <si>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</si>
  <si>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</si>
  <si>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</si>
  <si>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Sitni inventar i auto gume</t>
  </si>
  <si>
    <t>Intelektualne i osobne usluge</t>
  </si>
  <si>
    <t>Naknade troškova osobama izvan radnog odnosa</t>
  </si>
  <si>
    <t>Naknade za rad predstavničkih i izvršnih tijela, povjerenstava i slično</t>
  </si>
  <si>
    <t>Pristojbe i naknade</t>
  </si>
  <si>
    <t>Sveukupno:</t>
  </si>
  <si>
    <t>Odgovorna osoba: Oksana Čuljat</t>
  </si>
  <si>
    <t xml:space="preserve">                                                                        JAVNA OBJAVA INFORMACIJA O TROŠENJU SREDSTAVA*      </t>
  </si>
  <si>
    <t>Kategorija 2</t>
  </si>
  <si>
    <t>OIB PRIMATELJA</t>
  </si>
  <si>
    <t>SJEDIŠTE / PREBIVALIŠTE PRIMATELJA             (grad/općina primatelja)</t>
  </si>
  <si>
    <t>Ukupni iznos zbirne isplate</t>
  </si>
  <si>
    <t xml:space="preserve">ZAPOSLENICI </t>
  </si>
  <si>
    <t>3111 Plaće za redovan rad</t>
  </si>
  <si>
    <t>3113 Plaće za prekovremeni rad</t>
  </si>
  <si>
    <t>3114 Plaće za posebne uvjete rada</t>
  </si>
  <si>
    <t>3121 Ostali rashodi za zaposlene</t>
  </si>
  <si>
    <t>RENATA VRANEKOVIĆ</t>
  </si>
  <si>
    <t>GDPR</t>
  </si>
  <si>
    <t>3211 Službena putovanja</t>
  </si>
  <si>
    <t>KATARINA ĐURĐEVIĆ</t>
  </si>
  <si>
    <t>3210 Službena putovanja</t>
  </si>
  <si>
    <t>NATAŠA JURIŠIĆ</t>
  </si>
  <si>
    <t>3212 Službena putovanja</t>
  </si>
  <si>
    <t>3213 Službena putovanja</t>
  </si>
  <si>
    <t>ZAPOSLENICI</t>
  </si>
  <si>
    <t>3212 Naknada za prijevoz, za rad na t. i odvojeni život</t>
  </si>
  <si>
    <t>MIRJANA TOMIĆ</t>
  </si>
  <si>
    <t>3238 Intelektualne i osobne usluge</t>
  </si>
  <si>
    <t>IVO MATIJEVIĆ</t>
  </si>
  <si>
    <t>3291-Naknade za rad članovima školskog odbora</t>
  </si>
  <si>
    <t>EMINA FATOVIĆ</t>
  </si>
  <si>
    <t>DUBRAVKA ŠVOB-ŠTRAC</t>
  </si>
  <si>
    <t>GORDANA SVETOPETRIĆ</t>
  </si>
  <si>
    <t>DRŽAVNI PRORAČUN RH</t>
  </si>
  <si>
    <t>3295 Pristojbe i naknade</t>
  </si>
  <si>
    <t>SVEUKUPNO:</t>
  </si>
  <si>
    <t>* prema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</si>
  <si>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</si>
  <si>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Isplata Sredstava Za Razdoblje: 01.9.2025 Do 30.9.2025</t>
  </si>
  <si>
    <t>SANJA HRGETIĆ</t>
  </si>
  <si>
    <t>MIRTA STUBLIĆ</t>
  </si>
  <si>
    <t>ADRIJANA BARBARIĆ PEVEK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</si>
</sst>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wrapText="1"/>
    </xf>
    <xf numFmtId="4" fontId="0" fillId="0" borderId="0" xfId="0" applyNumberForma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9"/>
  <sheetViews>
    <sheetView tabSelected="1" topLeftCell="A75" zoomScaleNormal="100" workbookViewId="0">
      <selection activeCell="A101" sqref="A10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1501.49</v>
      </c>
      <c r="E7" s="10">
        <v>3722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619.99</v>
      </c>
      <c r="E8" s="10">
        <v>4241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2121.48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52.59</v>
      </c>
      <c r="E10" s="10">
        <v>3431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52.59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49.76</v>
      </c>
      <c r="E12" s="10">
        <v>3235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49.76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19</v>
      </c>
      <c r="D14" s="18">
        <v>3.32</v>
      </c>
      <c r="E14" s="10">
        <v>3238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3.32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19</v>
      </c>
      <c r="D16" s="18">
        <v>81.239999999999995</v>
      </c>
      <c r="E16" s="10">
        <v>3234</v>
      </c>
      <c r="F16" s="9" t="s">
        <v>30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81.239999999999995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19</v>
      </c>
      <c r="D18" s="18">
        <v>30</v>
      </c>
      <c r="E18" s="10">
        <v>3299</v>
      </c>
      <c r="F18" s="9" t="s">
        <v>33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30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1775.02</v>
      </c>
      <c r="E20" s="10">
        <v>3722</v>
      </c>
      <c r="F20" s="9" t="s">
        <v>13</v>
      </c>
      <c r="G20" s="28" t="s">
        <v>14</v>
      </c>
    </row>
    <row r="21" spans="1:7" x14ac:dyDescent="0.25">
      <c r="A21" s="9"/>
      <c r="B21" s="14"/>
      <c r="C21" s="10"/>
      <c r="D21" s="18">
        <v>180.42</v>
      </c>
      <c r="E21" s="10">
        <v>4241</v>
      </c>
      <c r="F21" s="9" t="s">
        <v>15</v>
      </c>
      <c r="G21" s="21" t="s">
        <v>14</v>
      </c>
    </row>
    <row r="22" spans="1:7" ht="27" customHeight="1" thickBot="1" x14ac:dyDescent="0.3">
      <c r="A22" s="22" t="s">
        <v>16</v>
      </c>
      <c r="B22" s="23"/>
      <c r="C22" s="24"/>
      <c r="D22" s="25">
        <f>SUM(D20:D21)</f>
        <v>1955.44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36</v>
      </c>
      <c r="D23" s="18">
        <v>13.74</v>
      </c>
      <c r="E23" s="10">
        <v>4241</v>
      </c>
      <c r="F23" s="9" t="s">
        <v>15</v>
      </c>
      <c r="G23" s="28" t="s">
        <v>14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13.74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110.95</v>
      </c>
      <c r="E25" s="10">
        <v>3238</v>
      </c>
      <c r="F25" s="9" t="s">
        <v>27</v>
      </c>
      <c r="G25" s="28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110.95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183.96</v>
      </c>
      <c r="E27" s="10">
        <v>4241</v>
      </c>
      <c r="F27" s="9" t="s">
        <v>15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183.96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36</v>
      </c>
      <c r="D29" s="18">
        <v>39.700000000000003</v>
      </c>
      <c r="E29" s="10">
        <v>3231</v>
      </c>
      <c r="F29" s="9" t="s">
        <v>46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39.700000000000003</v>
      </c>
      <c r="E30" s="24"/>
      <c r="F30" s="26"/>
      <c r="G30" s="27"/>
    </row>
    <row r="31" spans="1:7" x14ac:dyDescent="0.25">
      <c r="A31" s="9" t="s">
        <v>47</v>
      </c>
      <c r="B31" s="14" t="s">
        <v>48</v>
      </c>
      <c r="C31" s="10" t="s">
        <v>19</v>
      </c>
      <c r="D31" s="18">
        <v>10.62</v>
      </c>
      <c r="E31" s="10">
        <v>3231</v>
      </c>
      <c r="F31" s="9" t="s">
        <v>46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10.62</v>
      </c>
      <c r="E32" s="24"/>
      <c r="F32" s="26"/>
      <c r="G32" s="27"/>
    </row>
    <row r="33" spans="1:7" x14ac:dyDescent="0.25">
      <c r="A33" s="9" t="s">
        <v>49</v>
      </c>
      <c r="B33" s="14" t="s">
        <v>50</v>
      </c>
      <c r="C33" s="10" t="s">
        <v>19</v>
      </c>
      <c r="D33" s="18">
        <v>415.28</v>
      </c>
      <c r="E33" s="10">
        <v>3221</v>
      </c>
      <c r="F33" s="9" t="s">
        <v>51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415.28</v>
      </c>
      <c r="E34" s="24"/>
      <c r="F34" s="26"/>
      <c r="G34" s="27"/>
    </row>
    <row r="35" spans="1:7" x14ac:dyDescent="0.25">
      <c r="A35" s="9" t="s">
        <v>52</v>
      </c>
      <c r="B35" s="14" t="s">
        <v>53</v>
      </c>
      <c r="C35" s="10" t="s">
        <v>19</v>
      </c>
      <c r="D35" s="18">
        <v>171</v>
      </c>
      <c r="E35" s="10">
        <v>3299</v>
      </c>
      <c r="F35" s="9" t="s">
        <v>33</v>
      </c>
      <c r="G35" s="28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171</v>
      </c>
      <c r="E36" s="24"/>
      <c r="F36" s="26"/>
      <c r="G36" s="27"/>
    </row>
    <row r="37" spans="1:7" x14ac:dyDescent="0.25">
      <c r="A37" s="9" t="s">
        <v>54</v>
      </c>
      <c r="B37" s="14" t="s">
        <v>55</v>
      </c>
      <c r="C37" s="10" t="s">
        <v>12</v>
      </c>
      <c r="D37" s="18">
        <v>2000</v>
      </c>
      <c r="E37" s="10">
        <v>3299</v>
      </c>
      <c r="F37" s="9" t="s">
        <v>33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2000</v>
      </c>
      <c r="E38" s="24"/>
      <c r="F38" s="26"/>
      <c r="G38" s="27"/>
    </row>
    <row r="39" spans="1:7" x14ac:dyDescent="0.25">
      <c r="A39" s="9" t="s">
        <v>56</v>
      </c>
      <c r="B39" s="14" t="s">
        <v>57</v>
      </c>
      <c r="C39" s="10" t="s">
        <v>19</v>
      </c>
      <c r="D39" s="18">
        <v>85</v>
      </c>
      <c r="E39" s="10">
        <v>4241</v>
      </c>
      <c r="F39" s="9" t="s">
        <v>15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85</v>
      </c>
      <c r="E40" s="24"/>
      <c r="F40" s="26"/>
      <c r="G40" s="27"/>
    </row>
    <row r="41" spans="1:7" x14ac:dyDescent="0.25">
      <c r="A41" s="9" t="s">
        <v>58</v>
      </c>
      <c r="B41" s="14" t="s">
        <v>59</v>
      </c>
      <c r="C41" s="10" t="s">
        <v>19</v>
      </c>
      <c r="D41" s="18">
        <v>381.25</v>
      </c>
      <c r="E41" s="10">
        <v>3234</v>
      </c>
      <c r="F41" s="9" t="s">
        <v>30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381.25</v>
      </c>
      <c r="E42" s="24"/>
      <c r="F42" s="26"/>
      <c r="G42" s="27"/>
    </row>
    <row r="43" spans="1:7" x14ac:dyDescent="0.25">
      <c r="A43" s="9" t="s">
        <v>60</v>
      </c>
      <c r="B43" s="14" t="s">
        <v>61</v>
      </c>
      <c r="C43" s="10" t="s">
        <v>62</v>
      </c>
      <c r="D43" s="18">
        <v>361.75</v>
      </c>
      <c r="E43" s="10">
        <v>3722</v>
      </c>
      <c r="F43" s="9" t="s">
        <v>13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361.75</v>
      </c>
      <c r="E44" s="24"/>
      <c r="F44" s="26"/>
      <c r="G44" s="27"/>
    </row>
    <row r="45" spans="1:7" x14ac:dyDescent="0.25">
      <c r="A45" s="9" t="s">
        <v>63</v>
      </c>
      <c r="B45" s="14" t="s">
        <v>64</v>
      </c>
      <c r="C45" s="10" t="s">
        <v>65</v>
      </c>
      <c r="D45" s="18">
        <v>200</v>
      </c>
      <c r="E45" s="10">
        <v>3231</v>
      </c>
      <c r="F45" s="9" t="s">
        <v>46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200</v>
      </c>
      <c r="E46" s="24"/>
      <c r="F46" s="26"/>
      <c r="G46" s="27"/>
    </row>
    <row r="47" spans="1:7" x14ac:dyDescent="0.25">
      <c r="A47" s="9" t="s">
        <v>66</v>
      </c>
      <c r="B47" s="14" t="s">
        <v>67</v>
      </c>
      <c r="C47" s="10" t="s">
        <v>19</v>
      </c>
      <c r="D47" s="18">
        <v>146.51</v>
      </c>
      <c r="E47" s="10">
        <v>3231</v>
      </c>
      <c r="F47" s="9" t="s">
        <v>46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146.51</v>
      </c>
      <c r="E48" s="24"/>
      <c r="F48" s="26"/>
      <c r="G48" s="27"/>
    </row>
    <row r="49" spans="1:7" x14ac:dyDescent="0.25">
      <c r="A49" s="9" t="s">
        <v>68</v>
      </c>
      <c r="B49" s="14" t="s">
        <v>69</v>
      </c>
      <c r="C49" s="10" t="s">
        <v>19</v>
      </c>
      <c r="D49" s="18">
        <v>102.45</v>
      </c>
      <c r="E49" s="10">
        <v>3224</v>
      </c>
      <c r="F49" s="9" t="s">
        <v>70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102.45</v>
      </c>
      <c r="E50" s="24"/>
      <c r="F50" s="26"/>
      <c r="G50" s="27"/>
    </row>
    <row r="51" spans="1:7" x14ac:dyDescent="0.25">
      <c r="A51" s="9" t="s">
        <v>71</v>
      </c>
      <c r="B51" s="14" t="s">
        <v>72</v>
      </c>
      <c r="C51" s="10" t="s">
        <v>19</v>
      </c>
      <c r="D51" s="18">
        <v>28.85</v>
      </c>
      <c r="E51" s="10">
        <v>3221</v>
      </c>
      <c r="F51" s="9" t="s">
        <v>51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28.85</v>
      </c>
      <c r="E52" s="24"/>
      <c r="F52" s="26"/>
      <c r="G52" s="27"/>
    </row>
    <row r="53" spans="1:7" x14ac:dyDescent="0.25">
      <c r="A53" s="9" t="s">
        <v>73</v>
      </c>
      <c r="B53" s="14" t="s">
        <v>74</v>
      </c>
      <c r="C53" s="10" t="s">
        <v>19</v>
      </c>
      <c r="D53" s="18">
        <v>379.87</v>
      </c>
      <c r="E53" s="10">
        <v>3234</v>
      </c>
      <c r="F53" s="9" t="s">
        <v>30</v>
      </c>
      <c r="G53" s="28" t="s">
        <v>14</v>
      </c>
    </row>
    <row r="54" spans="1:7" x14ac:dyDescent="0.25">
      <c r="A54" s="9"/>
      <c r="B54" s="14"/>
      <c r="C54" s="10"/>
      <c r="D54" s="18">
        <v>521</v>
      </c>
      <c r="E54" s="10">
        <v>3235</v>
      </c>
      <c r="F54" s="9" t="s">
        <v>24</v>
      </c>
      <c r="G54" s="21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SUM(D53:D54)</f>
        <v>900.87</v>
      </c>
      <c r="E55" s="24"/>
      <c r="F55" s="26"/>
      <c r="G55" s="27"/>
    </row>
    <row r="56" spans="1:7" x14ac:dyDescent="0.25">
      <c r="A56" s="9" t="s">
        <v>75</v>
      </c>
      <c r="B56" s="14" t="s">
        <v>76</v>
      </c>
      <c r="C56" s="10" t="s">
        <v>12</v>
      </c>
      <c r="D56" s="18">
        <v>186.03</v>
      </c>
      <c r="E56" s="10">
        <v>4241</v>
      </c>
      <c r="F56" s="9" t="s">
        <v>15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186.03</v>
      </c>
      <c r="E57" s="24"/>
      <c r="F57" s="26"/>
      <c r="G57" s="27"/>
    </row>
    <row r="58" spans="1:7" x14ac:dyDescent="0.25">
      <c r="A58" s="9" t="s">
        <v>77</v>
      </c>
      <c r="B58" s="14" t="s">
        <v>78</v>
      </c>
      <c r="C58" s="10" t="s">
        <v>19</v>
      </c>
      <c r="D58" s="18">
        <v>2.38</v>
      </c>
      <c r="E58" s="10">
        <v>3433</v>
      </c>
      <c r="F58" s="9" t="s">
        <v>79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2.38</v>
      </c>
      <c r="E59" s="24"/>
      <c r="F59" s="26"/>
      <c r="G59" s="27"/>
    </row>
    <row r="60" spans="1:7" x14ac:dyDescent="0.25">
      <c r="A60" s="9"/>
      <c r="B60" s="14"/>
      <c r="C60" s="10"/>
      <c r="D60" s="18">
        <v>8393.9</v>
      </c>
      <c r="E60" s="10">
        <v>3111</v>
      </c>
      <c r="F60" s="9" t="s">
        <v>80</v>
      </c>
      <c r="G60" s="28" t="s">
        <v>14</v>
      </c>
    </row>
    <row r="61" spans="1:7" x14ac:dyDescent="0.25">
      <c r="A61" s="9"/>
      <c r="B61" s="14"/>
      <c r="C61" s="10"/>
      <c r="D61" s="18">
        <v>73556.210000000006</v>
      </c>
      <c r="E61" s="10">
        <v>3111</v>
      </c>
      <c r="F61" s="9" t="s">
        <v>80</v>
      </c>
      <c r="G61" s="21" t="s">
        <v>14</v>
      </c>
    </row>
    <row r="62" spans="1:7" x14ac:dyDescent="0.25">
      <c r="A62" s="9"/>
      <c r="B62" s="14"/>
      <c r="C62" s="10"/>
      <c r="D62" s="18">
        <v>121995.73</v>
      </c>
      <c r="E62" s="10">
        <v>3111</v>
      </c>
      <c r="F62" s="9" t="s">
        <v>80</v>
      </c>
      <c r="G62" s="21" t="s">
        <v>14</v>
      </c>
    </row>
    <row r="63" spans="1:7" x14ac:dyDescent="0.25">
      <c r="A63" s="9"/>
      <c r="B63" s="14"/>
      <c r="C63" s="10"/>
      <c r="D63" s="18">
        <v>4461.13</v>
      </c>
      <c r="E63" s="10">
        <v>3113</v>
      </c>
      <c r="F63" s="9" t="s">
        <v>81</v>
      </c>
      <c r="G63" s="21" t="s">
        <v>14</v>
      </c>
    </row>
    <row r="64" spans="1:7" x14ac:dyDescent="0.25">
      <c r="A64" s="9"/>
      <c r="B64" s="14"/>
      <c r="C64" s="10"/>
      <c r="D64" s="18">
        <v>445.14</v>
      </c>
      <c r="E64" s="10">
        <v>3114</v>
      </c>
      <c r="F64" s="9" t="s">
        <v>82</v>
      </c>
      <c r="G64" s="21" t="s">
        <v>14</v>
      </c>
    </row>
    <row r="65" spans="1:7" x14ac:dyDescent="0.25">
      <c r="A65" s="9"/>
      <c r="B65" s="14"/>
      <c r="C65" s="10"/>
      <c r="D65" s="18">
        <v>775.75</v>
      </c>
      <c r="E65" s="10">
        <v>3114</v>
      </c>
      <c r="F65" s="9" t="s">
        <v>82</v>
      </c>
      <c r="G65" s="21" t="s">
        <v>14</v>
      </c>
    </row>
    <row r="66" spans="1:7" x14ac:dyDescent="0.25">
      <c r="A66" s="9"/>
      <c r="B66" s="14"/>
      <c r="C66" s="10"/>
      <c r="D66" s="18">
        <v>1673.99</v>
      </c>
      <c r="E66" s="10">
        <v>3114</v>
      </c>
      <c r="F66" s="9" t="s">
        <v>82</v>
      </c>
      <c r="G66" s="21" t="s">
        <v>14</v>
      </c>
    </row>
    <row r="67" spans="1:7" x14ac:dyDescent="0.25">
      <c r="A67" s="9"/>
      <c r="B67" s="14"/>
      <c r="C67" s="10"/>
      <c r="D67" s="18">
        <v>2457.67</v>
      </c>
      <c r="E67" s="10">
        <v>3114</v>
      </c>
      <c r="F67" s="9" t="s">
        <v>82</v>
      </c>
      <c r="G67" s="21" t="s">
        <v>14</v>
      </c>
    </row>
    <row r="68" spans="1:7" x14ac:dyDescent="0.25">
      <c r="A68" s="9"/>
      <c r="B68" s="14"/>
      <c r="C68" s="10"/>
      <c r="D68" s="18">
        <v>824.45</v>
      </c>
      <c r="E68" s="10">
        <v>3121</v>
      </c>
      <c r="F68" s="9" t="s">
        <v>83</v>
      </c>
      <c r="G68" s="21" t="s">
        <v>14</v>
      </c>
    </row>
    <row r="69" spans="1:7" x14ac:dyDescent="0.25">
      <c r="A69" s="9"/>
      <c r="B69" s="14"/>
      <c r="C69" s="10"/>
      <c r="D69" s="18">
        <v>3000</v>
      </c>
      <c r="E69" s="10">
        <v>3121</v>
      </c>
      <c r="F69" s="9" t="s">
        <v>83</v>
      </c>
      <c r="G69" s="21" t="s">
        <v>14</v>
      </c>
    </row>
    <row r="70" spans="1:7" x14ac:dyDescent="0.25">
      <c r="A70" s="9"/>
      <c r="B70" s="14"/>
      <c r="C70" s="10"/>
      <c r="D70" s="18">
        <v>3015.74</v>
      </c>
      <c r="E70" s="10">
        <v>3121</v>
      </c>
      <c r="F70" s="9" t="s">
        <v>83</v>
      </c>
      <c r="G70" s="21" t="s">
        <v>14</v>
      </c>
    </row>
    <row r="71" spans="1:7" x14ac:dyDescent="0.25">
      <c r="A71" s="9"/>
      <c r="B71" s="14"/>
      <c r="C71" s="10"/>
      <c r="D71" s="18">
        <v>35903.94</v>
      </c>
      <c r="E71" s="10">
        <v>3132</v>
      </c>
      <c r="F71" s="9" t="s">
        <v>84</v>
      </c>
      <c r="G71" s="21" t="s">
        <v>14</v>
      </c>
    </row>
    <row r="72" spans="1:7" x14ac:dyDescent="0.25">
      <c r="A72" s="9"/>
      <c r="B72" s="14"/>
      <c r="C72" s="10"/>
      <c r="D72" s="18">
        <v>35.4</v>
      </c>
      <c r="E72" s="10">
        <v>3211</v>
      </c>
      <c r="F72" s="9" t="s">
        <v>85</v>
      </c>
      <c r="G72" s="21" t="s">
        <v>14</v>
      </c>
    </row>
    <row r="73" spans="1:7" x14ac:dyDescent="0.25">
      <c r="A73" s="9"/>
      <c r="B73" s="14"/>
      <c r="C73" s="10"/>
      <c r="D73" s="18">
        <v>88.66</v>
      </c>
      <c r="E73" s="10">
        <v>3211</v>
      </c>
      <c r="F73" s="9" t="s">
        <v>85</v>
      </c>
      <c r="G73" s="21" t="s">
        <v>14</v>
      </c>
    </row>
    <row r="74" spans="1:7" x14ac:dyDescent="0.25">
      <c r="A74" s="9"/>
      <c r="B74" s="14"/>
      <c r="C74" s="10"/>
      <c r="D74" s="18">
        <v>300</v>
      </c>
      <c r="E74" s="10">
        <v>3211</v>
      </c>
      <c r="F74" s="9" t="s">
        <v>85</v>
      </c>
      <c r="G74" s="21" t="s">
        <v>14</v>
      </c>
    </row>
    <row r="75" spans="1:7" x14ac:dyDescent="0.25">
      <c r="A75" s="9"/>
      <c r="B75" s="14"/>
      <c r="C75" s="10"/>
      <c r="D75" s="18">
        <v>373</v>
      </c>
      <c r="E75" s="10">
        <v>3211</v>
      </c>
      <c r="F75" s="9" t="s">
        <v>85</v>
      </c>
      <c r="G75" s="21" t="s">
        <v>14</v>
      </c>
    </row>
    <row r="76" spans="1:7" x14ac:dyDescent="0.25">
      <c r="A76" s="9"/>
      <c r="B76" s="14"/>
      <c r="C76" s="10"/>
      <c r="D76" s="18">
        <v>445.54</v>
      </c>
      <c r="E76" s="10">
        <v>3212</v>
      </c>
      <c r="F76" s="9" t="s">
        <v>86</v>
      </c>
      <c r="G76" s="21" t="s">
        <v>14</v>
      </c>
    </row>
    <row r="77" spans="1:7" x14ac:dyDescent="0.25">
      <c r="A77" s="9"/>
      <c r="B77" s="14"/>
      <c r="C77" s="10"/>
      <c r="D77" s="18">
        <v>3998</v>
      </c>
      <c r="E77" s="10">
        <v>3213</v>
      </c>
      <c r="F77" s="9" t="s">
        <v>87</v>
      </c>
      <c r="G77" s="21" t="s">
        <v>14</v>
      </c>
    </row>
    <row r="78" spans="1:7" x14ac:dyDescent="0.25">
      <c r="A78" s="9"/>
      <c r="B78" s="14"/>
      <c r="C78" s="10"/>
      <c r="D78" s="18">
        <v>5</v>
      </c>
      <c r="E78" s="10">
        <v>3221</v>
      </c>
      <c r="F78" s="9" t="s">
        <v>51</v>
      </c>
      <c r="G78" s="21" t="s">
        <v>14</v>
      </c>
    </row>
    <row r="79" spans="1:7" x14ac:dyDescent="0.25">
      <c r="A79" s="9"/>
      <c r="B79" s="14"/>
      <c r="C79" s="10"/>
      <c r="D79" s="18">
        <v>28.85</v>
      </c>
      <c r="E79" s="10">
        <v>3221</v>
      </c>
      <c r="F79" s="9" t="s">
        <v>51</v>
      </c>
      <c r="G79" s="21" t="s">
        <v>14</v>
      </c>
    </row>
    <row r="80" spans="1:7" x14ac:dyDescent="0.25">
      <c r="A80" s="9"/>
      <c r="B80" s="14"/>
      <c r="C80" s="10"/>
      <c r="D80" s="18">
        <v>78.19</v>
      </c>
      <c r="E80" s="10">
        <v>3221</v>
      </c>
      <c r="F80" s="9" t="s">
        <v>51</v>
      </c>
      <c r="G80" s="21" t="s">
        <v>14</v>
      </c>
    </row>
    <row r="81" spans="1:7" x14ac:dyDescent="0.25">
      <c r="A81" s="9"/>
      <c r="B81" s="14"/>
      <c r="C81" s="10"/>
      <c r="D81" s="18">
        <v>136.6</v>
      </c>
      <c r="E81" s="10">
        <v>3221</v>
      </c>
      <c r="F81" s="9" t="s">
        <v>51</v>
      </c>
      <c r="G81" s="21" t="s">
        <v>14</v>
      </c>
    </row>
    <row r="82" spans="1:7" x14ac:dyDescent="0.25">
      <c r="A82" s="9"/>
      <c r="B82" s="14"/>
      <c r="C82" s="10"/>
      <c r="D82" s="18">
        <v>202.5</v>
      </c>
      <c r="E82" s="10">
        <v>3221</v>
      </c>
      <c r="F82" s="9" t="s">
        <v>51</v>
      </c>
      <c r="G82" s="21" t="s">
        <v>14</v>
      </c>
    </row>
    <row r="83" spans="1:7" x14ac:dyDescent="0.25">
      <c r="A83" s="9"/>
      <c r="B83" s="14"/>
      <c r="C83" s="10"/>
      <c r="D83" s="18">
        <v>219.85</v>
      </c>
      <c r="E83" s="10">
        <v>3221</v>
      </c>
      <c r="F83" s="9" t="s">
        <v>51</v>
      </c>
      <c r="G83" s="21" t="s">
        <v>14</v>
      </c>
    </row>
    <row r="84" spans="1:7" x14ac:dyDescent="0.25">
      <c r="A84" s="9"/>
      <c r="B84" s="14"/>
      <c r="C84" s="10"/>
      <c r="D84" s="18">
        <v>282.5</v>
      </c>
      <c r="E84" s="10">
        <v>3221</v>
      </c>
      <c r="F84" s="9" t="s">
        <v>51</v>
      </c>
      <c r="G84" s="21" t="s">
        <v>14</v>
      </c>
    </row>
    <row r="85" spans="1:7" x14ac:dyDescent="0.25">
      <c r="A85" s="9"/>
      <c r="B85" s="14"/>
      <c r="C85" s="10"/>
      <c r="D85" s="18">
        <v>173.15</v>
      </c>
      <c r="E85" s="10">
        <v>3224</v>
      </c>
      <c r="F85" s="9" t="s">
        <v>70</v>
      </c>
      <c r="G85" s="21" t="s">
        <v>14</v>
      </c>
    </row>
    <row r="86" spans="1:7" x14ac:dyDescent="0.25">
      <c r="A86" s="9"/>
      <c r="B86" s="14"/>
      <c r="C86" s="10"/>
      <c r="D86" s="18">
        <v>30.98</v>
      </c>
      <c r="E86" s="10">
        <v>3225</v>
      </c>
      <c r="F86" s="9" t="s">
        <v>88</v>
      </c>
      <c r="G86" s="21" t="s">
        <v>14</v>
      </c>
    </row>
    <row r="87" spans="1:7" x14ac:dyDescent="0.25">
      <c r="A87" s="9"/>
      <c r="B87" s="14"/>
      <c r="C87" s="10"/>
      <c r="D87" s="18">
        <v>6.5</v>
      </c>
      <c r="E87" s="10">
        <v>3231</v>
      </c>
      <c r="F87" s="9" t="s">
        <v>46</v>
      </c>
      <c r="G87" s="21" t="s">
        <v>14</v>
      </c>
    </row>
    <row r="88" spans="1:7" x14ac:dyDescent="0.25">
      <c r="A88" s="9"/>
      <c r="B88" s="14"/>
      <c r="C88" s="10"/>
      <c r="D88" s="18">
        <v>10.62</v>
      </c>
      <c r="E88" s="10">
        <v>3231</v>
      </c>
      <c r="F88" s="9" t="s">
        <v>46</v>
      </c>
      <c r="G88" s="21" t="s">
        <v>14</v>
      </c>
    </row>
    <row r="89" spans="1:7" x14ac:dyDescent="0.25">
      <c r="A89" s="9"/>
      <c r="B89" s="14"/>
      <c r="C89" s="10"/>
      <c r="D89" s="18">
        <v>22.34</v>
      </c>
      <c r="E89" s="10">
        <v>3231</v>
      </c>
      <c r="F89" s="9" t="s">
        <v>46</v>
      </c>
      <c r="G89" s="21" t="s">
        <v>14</v>
      </c>
    </row>
    <row r="90" spans="1:7" x14ac:dyDescent="0.25">
      <c r="A90" s="9"/>
      <c r="B90" s="14"/>
      <c r="C90" s="10"/>
      <c r="D90" s="18">
        <v>146.51</v>
      </c>
      <c r="E90" s="10">
        <v>3231</v>
      </c>
      <c r="F90" s="9" t="s">
        <v>46</v>
      </c>
      <c r="G90" s="21" t="s">
        <v>14</v>
      </c>
    </row>
    <row r="91" spans="1:7" x14ac:dyDescent="0.25">
      <c r="A91" s="9"/>
      <c r="B91" s="14"/>
      <c r="C91" s="10"/>
      <c r="D91" s="18">
        <v>36.18</v>
      </c>
      <c r="E91" s="10">
        <v>3234</v>
      </c>
      <c r="F91" s="9" t="s">
        <v>30</v>
      </c>
      <c r="G91" s="21" t="s">
        <v>14</v>
      </c>
    </row>
    <row r="92" spans="1:7" x14ac:dyDescent="0.25">
      <c r="A92" s="9"/>
      <c r="B92" s="14"/>
      <c r="C92" s="10"/>
      <c r="D92" s="18">
        <v>81.239999999999995</v>
      </c>
      <c r="E92" s="10">
        <v>3234</v>
      </c>
      <c r="F92" s="9" t="s">
        <v>30</v>
      </c>
      <c r="G92" s="21" t="s">
        <v>14</v>
      </c>
    </row>
    <row r="93" spans="1:7" x14ac:dyDescent="0.25">
      <c r="A93" s="9"/>
      <c r="B93" s="14"/>
      <c r="C93" s="10"/>
      <c r="D93" s="18">
        <v>250</v>
      </c>
      <c r="E93" s="10">
        <v>3234</v>
      </c>
      <c r="F93" s="9" t="s">
        <v>30</v>
      </c>
      <c r="G93" s="21" t="s">
        <v>14</v>
      </c>
    </row>
    <row r="94" spans="1:7" x14ac:dyDescent="0.25">
      <c r="A94" s="9"/>
      <c r="B94" s="14"/>
      <c r="C94" s="10"/>
      <c r="D94" s="18">
        <v>343.69</v>
      </c>
      <c r="E94" s="10">
        <v>3234</v>
      </c>
      <c r="F94" s="9" t="s">
        <v>30</v>
      </c>
      <c r="G94" s="21" t="s">
        <v>14</v>
      </c>
    </row>
    <row r="95" spans="1:7" x14ac:dyDescent="0.25">
      <c r="A95" s="9"/>
      <c r="B95" s="14"/>
      <c r="C95" s="10"/>
      <c r="D95" s="18">
        <v>324.72000000000003</v>
      </c>
      <c r="E95" s="10">
        <v>3235</v>
      </c>
      <c r="F95" s="9" t="s">
        <v>24</v>
      </c>
      <c r="G95" s="21" t="s">
        <v>14</v>
      </c>
    </row>
    <row r="96" spans="1:7" x14ac:dyDescent="0.25">
      <c r="A96" s="9"/>
      <c r="B96" s="14"/>
      <c r="C96" s="10"/>
      <c r="D96" s="18">
        <v>154.41</v>
      </c>
      <c r="E96" s="10">
        <v>3237</v>
      </c>
      <c r="F96" s="9" t="s">
        <v>89</v>
      </c>
      <c r="G96" s="21" t="s">
        <v>14</v>
      </c>
    </row>
    <row r="97" spans="1:7" x14ac:dyDescent="0.25">
      <c r="A97" s="9"/>
      <c r="B97" s="14"/>
      <c r="C97" s="10"/>
      <c r="D97" s="18">
        <v>110.95</v>
      </c>
      <c r="E97" s="10">
        <v>3238</v>
      </c>
      <c r="F97" s="9" t="s">
        <v>27</v>
      </c>
      <c r="G97" s="21" t="s">
        <v>14</v>
      </c>
    </row>
    <row r="98" spans="1:7" x14ac:dyDescent="0.25">
      <c r="A98" s="9"/>
      <c r="B98" s="14"/>
      <c r="C98" s="10"/>
      <c r="D98" s="18">
        <v>24.48</v>
      </c>
      <c r="E98" s="10">
        <v>3241</v>
      </c>
      <c r="F98" s="9" t="s">
        <v>90</v>
      </c>
      <c r="G98" s="21" t="s">
        <v>14</v>
      </c>
    </row>
    <row r="99" spans="1:7" x14ac:dyDescent="0.25">
      <c r="A99" s="9"/>
      <c r="B99" s="14"/>
      <c r="C99" s="10"/>
      <c r="D99" s="18">
        <v>611.88</v>
      </c>
      <c r="E99" s="10">
        <v>3291</v>
      </c>
      <c r="F99" s="9" t="s">
        <v>91</v>
      </c>
      <c r="G99" s="21" t="s">
        <v>14</v>
      </c>
    </row>
    <row r="100" spans="1:7" x14ac:dyDescent="0.25">
      <c r="A100" s="9"/>
      <c r="B100" s="14"/>
      <c r="C100" s="10"/>
      <c r="D100" s="18">
        <v>388</v>
      </c>
      <c r="E100" s="10">
        <v>3295</v>
      </c>
      <c r="F100" s="9" t="s">
        <v>92</v>
      </c>
      <c r="G100" s="21" t="s">
        <v>14</v>
      </c>
    </row>
    <row r="101" spans="1:7" x14ac:dyDescent="0.25">
      <c r="A101" s="9"/>
      <c r="B101" s="14"/>
      <c r="C101" s="10"/>
      <c r="D101" s="18">
        <v>388</v>
      </c>
      <c r="E101" s="10">
        <v>3295</v>
      </c>
      <c r="F101" s="9" t="s">
        <v>92</v>
      </c>
      <c r="G101" s="21" t="s">
        <v>14</v>
      </c>
    </row>
    <row r="102" spans="1:7" x14ac:dyDescent="0.25">
      <c r="A102" s="9"/>
      <c r="B102" s="14"/>
      <c r="C102" s="10"/>
      <c r="D102" s="18">
        <v>4000</v>
      </c>
      <c r="E102" s="10">
        <v>3299</v>
      </c>
      <c r="F102" s="9" t="s">
        <v>33</v>
      </c>
      <c r="G102" s="21" t="s">
        <v>14</v>
      </c>
    </row>
    <row r="103" spans="1:7" x14ac:dyDescent="0.25">
      <c r="A103" s="9"/>
      <c r="B103" s="14"/>
      <c r="C103" s="10"/>
      <c r="D103" s="18">
        <v>126.31</v>
      </c>
      <c r="E103" s="10">
        <v>3431</v>
      </c>
      <c r="F103" s="9" t="s">
        <v>20</v>
      </c>
      <c r="G103" s="21" t="s">
        <v>14</v>
      </c>
    </row>
    <row r="104" spans="1:7" x14ac:dyDescent="0.25">
      <c r="A104" s="9"/>
      <c r="B104" s="14"/>
      <c r="C104" s="10"/>
      <c r="D104" s="18">
        <v>482.75</v>
      </c>
      <c r="E104" s="10">
        <v>3722</v>
      </c>
      <c r="F104" s="9" t="s">
        <v>13</v>
      </c>
      <c r="G104" s="21" t="s">
        <v>14</v>
      </c>
    </row>
    <row r="105" spans="1:7" x14ac:dyDescent="0.25">
      <c r="A105" s="9"/>
      <c r="B105" s="14"/>
      <c r="C105" s="10"/>
      <c r="D105" s="18">
        <v>284.77</v>
      </c>
      <c r="E105" s="10">
        <v>4241</v>
      </c>
      <c r="F105" s="9" t="s">
        <v>15</v>
      </c>
      <c r="G105" s="21" t="s">
        <v>14</v>
      </c>
    </row>
    <row r="106" spans="1:7" ht="15.75" thickBot="1" x14ac:dyDescent="0.3">
      <c r="A106" s="22" t="s">
        <v>16</v>
      </c>
      <c r="B106" s="23"/>
      <c r="C106" s="24"/>
      <c r="D106" s="25">
        <f>SUM(D60:D105)</f>
        <v>270695.21999999997</v>
      </c>
      <c r="E106" s="24"/>
      <c r="F106" s="26"/>
      <c r="G106" s="27"/>
    </row>
    <row r="107" spans="1:7" ht="15.75" thickBot="1" x14ac:dyDescent="0.3">
      <c r="A107" s="29" t="s">
        <v>93</v>
      </c>
      <c r="B107" s="30"/>
      <c r="C107" s="31"/>
      <c r="D107" s="32">
        <f>SUM(D9,D11,D13,D15,D17,D19,D22,D24,D26,D28,D30,D32,D34,D36,D38,D40,D42,D44,D46,D48,D50,D52,D55,D57,D59,D106)</f>
        <v>280329.38999999996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ht="21" customHeight="1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EF61-071C-47F5-AD31-E90AF68F5999}">
  <dimension ref="A1:E41"/>
  <sheetViews>
    <sheetView topLeftCell="A13" workbookViewId="0">
      <selection activeCell="E31" sqref="E31"/>
    </sheetView>
  </sheetViews>
  <sheetFormatPr defaultRowHeight="15" x14ac:dyDescent="0.25"/>
  <cols>
    <col min="1" max="1" width="26.28515625" customWidth="1"/>
    <col min="3" max="3" width="7.7109375" customWidth="1"/>
    <col min="4" max="4" width="32.7109375" customWidth="1"/>
    <col min="5" max="5" width="27.5703125" customWidth="1"/>
  </cols>
  <sheetData>
    <row r="1" spans="1:5" ht="112.5" customHeight="1" x14ac:dyDescent="0.25">
      <c r="A1" s="35" t="s">
        <v>8</v>
      </c>
      <c r="D1" s="39" t="s">
        <v>94</v>
      </c>
      <c r="E1" s="39"/>
    </row>
    <row r="2" spans="1:5" x14ac:dyDescent="0.25">
      <c r="A2" t="s">
        <v>95</v>
      </c>
    </row>
    <row r="4" spans="1:5" x14ac:dyDescent="0.25">
      <c r="A4" t="s">
        <v>127</v>
      </c>
    </row>
    <row r="5" spans="1:5" x14ac:dyDescent="0.25">
      <c r="D5" s="39" t="s">
        <v>96</v>
      </c>
      <c r="E5" s="39"/>
    </row>
    <row r="6" spans="1:5" ht="63" customHeight="1" x14ac:dyDescent="0.25">
      <c r="A6" t="s">
        <v>0</v>
      </c>
      <c r="B6" s="38" t="s">
        <v>97</v>
      </c>
      <c r="C6" s="37" t="s">
        <v>98</v>
      </c>
      <c r="D6" t="s">
        <v>4</v>
      </c>
      <c r="E6" s="35" t="s">
        <v>99</v>
      </c>
    </row>
    <row r="7" spans="1:5" x14ac:dyDescent="0.25">
      <c r="A7" t="s">
        <v>100</v>
      </c>
      <c r="D7" t="s">
        <v>101</v>
      </c>
      <c r="E7" s="36">
        <v>203945.84</v>
      </c>
    </row>
    <row r="8" spans="1:5" x14ac:dyDescent="0.25">
      <c r="A8" t="s">
        <v>100</v>
      </c>
      <c r="D8" t="s">
        <v>102</v>
      </c>
      <c r="E8" s="36">
        <v>4461.13</v>
      </c>
    </row>
    <row r="9" spans="1:5" x14ac:dyDescent="0.25">
      <c r="A9" t="s">
        <v>100</v>
      </c>
      <c r="D9" t="s">
        <v>103</v>
      </c>
      <c r="E9" s="36">
        <v>5352.55</v>
      </c>
    </row>
    <row r="10" spans="1:5" x14ac:dyDescent="0.25">
      <c r="A10" t="s">
        <v>100</v>
      </c>
      <c r="D10" t="s">
        <v>104</v>
      </c>
      <c r="E10" s="36">
        <v>3824.45</v>
      </c>
    </row>
    <row r="11" spans="1:5" x14ac:dyDescent="0.25">
      <c r="A11" t="s">
        <v>105</v>
      </c>
      <c r="B11" t="s">
        <v>106</v>
      </c>
      <c r="C11" t="s">
        <v>106</v>
      </c>
      <c r="D11" t="s">
        <v>107</v>
      </c>
      <c r="E11" s="36">
        <v>394.4</v>
      </c>
    </row>
    <row r="12" spans="1:5" x14ac:dyDescent="0.25">
      <c r="A12" t="s">
        <v>128</v>
      </c>
      <c r="B12" t="s">
        <v>106</v>
      </c>
      <c r="C12" t="s">
        <v>106</v>
      </c>
      <c r="D12" t="s">
        <v>107</v>
      </c>
      <c r="E12" s="36">
        <v>148.66</v>
      </c>
    </row>
    <row r="13" spans="1:5" x14ac:dyDescent="0.25">
      <c r="A13" t="s">
        <v>129</v>
      </c>
      <c r="B13" t="s">
        <v>106</v>
      </c>
      <c r="C13" t="s">
        <v>106</v>
      </c>
      <c r="D13" t="s">
        <v>109</v>
      </c>
      <c r="E13" s="36">
        <v>403</v>
      </c>
    </row>
    <row r="14" spans="1:5" x14ac:dyDescent="0.25">
      <c r="A14" t="s">
        <v>110</v>
      </c>
      <c r="B14" t="s">
        <v>106</v>
      </c>
      <c r="C14" t="s">
        <v>106</v>
      </c>
      <c r="D14" t="s">
        <v>107</v>
      </c>
      <c r="E14" s="36">
        <v>30</v>
      </c>
    </row>
    <row r="15" spans="1:5" x14ac:dyDescent="0.25">
      <c r="A15" t="s">
        <v>130</v>
      </c>
      <c r="B15" t="s">
        <v>106</v>
      </c>
      <c r="C15" t="s">
        <v>106</v>
      </c>
      <c r="D15" t="s">
        <v>111</v>
      </c>
      <c r="E15" s="36">
        <v>60</v>
      </c>
    </row>
    <row r="16" spans="1:5" x14ac:dyDescent="0.25">
      <c r="A16" t="s">
        <v>108</v>
      </c>
      <c r="B16" t="s">
        <v>106</v>
      </c>
      <c r="C16" t="s">
        <v>106</v>
      </c>
      <c r="D16" t="s">
        <v>112</v>
      </c>
      <c r="E16" s="36">
        <v>60</v>
      </c>
    </row>
    <row r="17" spans="1:5" x14ac:dyDescent="0.25">
      <c r="E17" s="36"/>
    </row>
    <row r="18" spans="1:5" x14ac:dyDescent="0.25">
      <c r="A18" t="s">
        <v>113</v>
      </c>
      <c r="B18" t="s">
        <v>106</v>
      </c>
      <c r="C18" t="s">
        <v>106</v>
      </c>
      <c r="D18" t="s">
        <v>114</v>
      </c>
      <c r="E18" s="36">
        <v>445.54</v>
      </c>
    </row>
    <row r="19" spans="1:5" x14ac:dyDescent="0.25">
      <c r="E19" s="36"/>
    </row>
    <row r="20" spans="1:5" x14ac:dyDescent="0.25">
      <c r="A20" t="s">
        <v>115</v>
      </c>
      <c r="B20" t="s">
        <v>106</v>
      </c>
      <c r="C20" t="s">
        <v>106</v>
      </c>
      <c r="D20" t="s">
        <v>116</v>
      </c>
      <c r="E20" s="36">
        <v>154.41</v>
      </c>
    </row>
    <row r="21" spans="1:5" x14ac:dyDescent="0.25">
      <c r="E21" s="36"/>
    </row>
    <row r="22" spans="1:5" x14ac:dyDescent="0.25">
      <c r="A22" t="s">
        <v>117</v>
      </c>
      <c r="B22" t="s">
        <v>106</v>
      </c>
      <c r="C22" t="s">
        <v>106</v>
      </c>
      <c r="D22" t="s">
        <v>118</v>
      </c>
      <c r="E22" s="36">
        <v>51.47</v>
      </c>
    </row>
    <row r="23" spans="1:5" x14ac:dyDescent="0.25">
      <c r="A23" t="s">
        <v>119</v>
      </c>
      <c r="B23" t="s">
        <v>106</v>
      </c>
      <c r="C23" t="s">
        <v>106</v>
      </c>
      <c r="D23" t="s">
        <v>118</v>
      </c>
      <c r="E23" s="36">
        <v>51.47</v>
      </c>
    </row>
    <row r="24" spans="1:5" x14ac:dyDescent="0.25">
      <c r="A24" t="s">
        <v>120</v>
      </c>
      <c r="B24" t="s">
        <v>106</v>
      </c>
      <c r="C24" t="s">
        <v>106</v>
      </c>
      <c r="D24" t="s">
        <v>118</v>
      </c>
      <c r="E24" s="36">
        <v>51.47</v>
      </c>
    </row>
    <row r="25" spans="1:5" x14ac:dyDescent="0.25">
      <c r="A25" t="s">
        <v>121</v>
      </c>
      <c r="B25" t="s">
        <v>106</v>
      </c>
      <c r="C25" t="s">
        <v>106</v>
      </c>
      <c r="D25" t="s">
        <v>118</v>
      </c>
      <c r="E25" s="36">
        <v>49.55</v>
      </c>
    </row>
    <row r="26" spans="1:5" x14ac:dyDescent="0.25">
      <c r="E26" s="36"/>
    </row>
    <row r="27" spans="1:5" x14ac:dyDescent="0.25">
      <c r="E27" s="36"/>
    </row>
    <row r="28" spans="1:5" x14ac:dyDescent="0.25">
      <c r="A28" t="s">
        <v>122</v>
      </c>
      <c r="D28" t="s">
        <v>123</v>
      </c>
      <c r="E28" s="36">
        <v>388</v>
      </c>
    </row>
    <row r="29" spans="1:5" x14ac:dyDescent="0.25">
      <c r="E29" s="36"/>
    </row>
    <row r="30" spans="1:5" x14ac:dyDescent="0.25">
      <c r="D30" t="s">
        <v>124</v>
      </c>
      <c r="E30" s="36">
        <f>SUM(E7:E28)</f>
        <v>219871.94</v>
      </c>
    </row>
    <row r="32" spans="1:5" ht="52.5" customHeight="1" x14ac:dyDescent="0.25">
      <c r="A32" s="40" t="s">
        <v>125</v>
      </c>
      <c r="B32" s="40"/>
      <c r="C32" s="40"/>
      <c r="D32" s="40"/>
      <c r="E32" s="40"/>
    </row>
    <row r="34" spans="1:5" ht="37.5" customHeight="1" x14ac:dyDescent="0.25">
      <c r="A34" s="40" t="s">
        <v>126</v>
      </c>
      <c r="B34" s="40"/>
      <c r="C34" s="40"/>
      <c r="D34" s="40"/>
      <c r="E34" s="40"/>
    </row>
    <row r="38" spans="1:5" ht="56.25" customHeight="1" x14ac:dyDescent="0.25"/>
    <row r="40" spans="1:5" ht="64.5" customHeight="1" x14ac:dyDescent="0.25"/>
    <row r="41" spans="1:5" ht="18" customHeight="1" x14ac:dyDescent="0.25"/>
  </sheetData>
  <mergeCells count="4">
    <mergeCell ref="D1:E1"/>
    <mergeCell ref="D5:E5"/>
    <mergeCell ref="A32:E32"/>
    <mergeCell ref="A34:E3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cp:lastPrinted>2025-10-16T11:37:40Z</cp:lastPrinted>
  <dcterms:created xsi:type="dcterms:W3CDTF">2024-03-05T11:42:46Z</dcterms:created>
  <dcterms:modified xsi:type="dcterms:W3CDTF">2025-10-17T11:24:44Z</dcterms:modified>
</cp:coreProperties>
</file>