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suvplesa\Desktop\"/>
    </mc:Choice>
  </mc:AlternateContent>
  <bookViews>
    <workbookView xWindow="0" yWindow="0" windowWidth="28800" windowHeight="13005" activeTab="1"/>
  </bookViews>
  <sheets>
    <sheet name="JavnaObjava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D91" i="1" l="1"/>
  <c r="D58" i="1"/>
  <c r="D55" i="1"/>
  <c r="D53" i="1"/>
  <c r="D51" i="1"/>
  <c r="D49" i="1"/>
  <c r="D46" i="1"/>
  <c r="D44" i="1"/>
  <c r="D42" i="1"/>
  <c r="D40" i="1"/>
  <c r="D36" i="1"/>
  <c r="D34" i="1"/>
  <c r="D32" i="1"/>
  <c r="D30" i="1"/>
  <c r="D28" i="1"/>
  <c r="D25" i="1"/>
  <c r="D23" i="1"/>
  <c r="D21" i="1"/>
  <c r="D19" i="1"/>
  <c r="D17" i="1"/>
  <c r="D15" i="1"/>
  <c r="D12" i="1"/>
  <c r="D10" i="1"/>
  <c r="D8" i="1"/>
  <c r="D92" i="1" l="1"/>
</calcChain>
</file>

<file path=xl/sharedStrings.xml><?xml version="1.0" encoding="utf-8"?>
<sst xmlns="http://schemas.openxmlformats.org/spreadsheetml/2006/main" count="319" uniqueCount="135">
  <si>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</si>
  <si>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</si>
  <si>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</si>
  <si>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</si>
  <si>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</si>
  <si>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</si>
  <si>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</si>
  <si>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</si>
  <si>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</si>
  <si>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01.04.2025 Do 30.04.2025</t>
  </si>
  <si>
    <t>HRVATSKO DRUŠTVO GLAZBENIH I PLESNIH PEDAGOGA</t>
  </si>
  <si>
    <t>97475640707</t>
  </si>
  <si>
    <t>1000 ZAGREB</t>
  </si>
  <si>
    <t>Članarine</t>
  </si>
  <si>
    <t>ŠKOLA SUVREMENOG PLESA ANE MALETIĆ</t>
  </si>
  <si>
    <t>Ukupno:</t>
  </si>
  <si>
    <t>ZAGREBAČKA BANKA</t>
  </si>
  <si>
    <t>92963223473</t>
  </si>
  <si>
    <t>ZAGREB</t>
  </si>
  <si>
    <t>Bankarske usluge i usluge platnog prometa</t>
  </si>
  <si>
    <t>CYBER_FOLKS D.O.O.</t>
  </si>
  <si>
    <t>89338385732</t>
  </si>
  <si>
    <t>48350 ĐURĐEVAC</t>
  </si>
  <si>
    <t>Usluge promidžbe i informiranja</t>
  </si>
  <si>
    <t>DO.RE.MI. d.o.o.</t>
  </si>
  <si>
    <t>87957649939</t>
  </si>
  <si>
    <t xml:space="preserve"> ZAGREB</t>
  </si>
  <si>
    <t>Uredski materijal i ostali materijalni rashodi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</si>
  <si>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</si>
  <si>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</si>
  <si>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</si>
  <si>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</si>
  <si>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</si>
  <si>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</si>
  <si>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</si>
  <si>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</si>
  <si>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</si>
  <si>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</si>
  <si>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</si>
  <si>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10000 ZAGREB</t>
  </si>
  <si>
    <t>Naknade za prijevoz, za rad na terenu i odvojeni život</t>
  </si>
  <si>
    <t>POINT D.O.O.</t>
  </si>
  <si>
    <t>80947211460</t>
  </si>
  <si>
    <t>VARAŽDIN</t>
  </si>
  <si>
    <t>UDRUGA HRV.SRED.RAVNATELJA</t>
  </si>
  <si>
    <t>75780877581</t>
  </si>
  <si>
    <t>Stručno usavršavanje zaposlenika</t>
  </si>
  <si>
    <t>OPTIMUS LAB D.O.O.</t>
  </si>
  <si>
    <t>71981294715</t>
  </si>
  <si>
    <t>ČAKOVEC</t>
  </si>
  <si>
    <t>Telemach Hrvatska d.o.o.</t>
  </si>
  <si>
    <t>70133616033</t>
  </si>
  <si>
    <t>10000 Zagreb</t>
  </si>
  <si>
    <t>Usluge telefona, pošte i prijevoza</t>
  </si>
  <si>
    <t>HRVATSKA RADIO TELEVIZIJA</t>
  </si>
  <si>
    <t>68419124305</t>
  </si>
  <si>
    <t>DUBROVNIK SUN</t>
  </si>
  <si>
    <t>60174672203</t>
  </si>
  <si>
    <t>DUBROVNIK</t>
  </si>
  <si>
    <t>Službena putovanja</t>
  </si>
  <si>
    <t>OSOR-PROMET, d.o.o. za trgovinu i usluge</t>
  </si>
  <si>
    <t>53848806583</t>
  </si>
  <si>
    <t>Sitni inventar i auto gume</t>
  </si>
  <si>
    <t>Ostale usluge</t>
  </si>
  <si>
    <t>POSLOVNI EDUKATOR D.O.O.</t>
  </si>
  <si>
    <t>45065170578</t>
  </si>
  <si>
    <t>KAŠTEL KAMBELOVAC</t>
  </si>
  <si>
    <t>EKO-DERATIZACIJA D.O.O.</t>
  </si>
  <si>
    <t>38001831721</t>
  </si>
  <si>
    <t>TIP-ZAGREB d.o.o.</t>
  </si>
  <si>
    <t>36198195227</t>
  </si>
  <si>
    <t>10431 SVETA NEDELJA</t>
  </si>
  <si>
    <t>A1 HRVATSKA D.O.O.</t>
  </si>
  <si>
    <t>29524210204</t>
  </si>
  <si>
    <t>Zatezne kamate</t>
  </si>
  <si>
    <t>BUDUĆNOST-KVALITETA-RAZVOJ D.O.O.</t>
  </si>
  <si>
    <t>19972711060</t>
  </si>
  <si>
    <t>Materijal i dijelovi za tekuće i investicijsko održavanje</t>
  </si>
  <si>
    <t>ČEŠKA BESEDA ZAGREB</t>
  </si>
  <si>
    <t>13489869120</t>
  </si>
  <si>
    <t>SIMPLY HYGIENE D.O.O. ZA USLUGE</t>
  </si>
  <si>
    <t>08285451611</t>
  </si>
  <si>
    <t>49244 STUBIČKE TOPLICE</t>
  </si>
  <si>
    <t>OSNOVNA ŠKOLA MATKA LAGINJE</t>
  </si>
  <si>
    <t>07508446885</t>
  </si>
  <si>
    <t>Ostali rashodi za zaposlene</t>
  </si>
  <si>
    <t>Zdravstvene i veterinarske usluge</t>
  </si>
  <si>
    <t>Intelektualne i osobne usluge</t>
  </si>
  <si>
    <t>Naknade za rad predstavničkih i izvršnih tijela, povjerenstava i slično</t>
  </si>
  <si>
    <t>Pristojbe i naknade</t>
  </si>
  <si>
    <t>Naknade građanima i kućanstvima u novcu</t>
  </si>
  <si>
    <t>Uredska oprema i namještaj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</si>
  <si>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</si>
  <si>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</si>
  <si>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</si>
  <si>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</si>
  <si>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</si>
  <si>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</si>
  <si>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</si>
  <si>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</si>
  <si>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3121 Ostali rashodi za zaposlene</t>
  </si>
  <si>
    <t>GDPR</t>
  </si>
  <si>
    <t>3211 Službena putovanja</t>
  </si>
  <si>
    <t>ZAPOSLENICI</t>
  </si>
  <si>
    <t>3212 Naknada za prijevoz, za rad na t. i odvojeni život</t>
  </si>
  <si>
    <t>MATIJA MAGDIĆ</t>
  </si>
  <si>
    <t>3237 Intelektualne i osobne usluge</t>
  </si>
  <si>
    <t>GORAN ĐUGUM</t>
  </si>
  <si>
    <t>MIRJANA TOMIĆ</t>
  </si>
  <si>
    <t>3238 Intelektualne i osobne usluge</t>
  </si>
  <si>
    <t>3239 Intelektualne i osobne usluge</t>
  </si>
  <si>
    <t>3291-Naknade za rad članovima školskog odbora</t>
  </si>
  <si>
    <t>DUBRAVKA ŠVOB-ŠTRAC</t>
  </si>
  <si>
    <t>SNJEŽANA LOBOREC-AČIMOVIĆ</t>
  </si>
  <si>
    <t>DAVORKA IVANA ŽNIDARIĆ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</si>
  <si>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</si>
  <si>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</si>
  <si>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</si>
  <si>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</si>
  <si>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</si>
  <si>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01.4.2025 Do 30.4.2025</t>
  </si>
  <si>
    <t>KATARINA ĐURĐEVIĆ</t>
  </si>
  <si>
    <t>ANDREJA RADAN</t>
  </si>
  <si>
    <t>NATAŠA JURIŠIĆ</t>
  </si>
  <si>
    <t>SANJA HRGETIĆ</t>
  </si>
  <si>
    <t>RAFFAELLA DE LUCA</t>
  </si>
  <si>
    <t>LARA FRGAČIĆ</t>
  </si>
  <si>
    <t>3210 Službena putovanja</t>
  </si>
  <si>
    <t>3212 Službena putovanja</t>
  </si>
  <si>
    <t>3213 Službena putovanja</t>
  </si>
  <si>
    <t>MARIO JAMIĆ</t>
  </si>
  <si>
    <t>DAVORIN KLARIĆ</t>
  </si>
  <si>
    <t>RENATO BRANĐELICA</t>
  </si>
  <si>
    <t>FRANE BEGO</t>
  </si>
  <si>
    <t>BOJAN VALETNIĆ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</si>
</sst>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1"/>
  <sheetViews>
    <sheetView topLeftCell="A61" zoomScaleNormal="100" workbookViewId="0">
      <selection activeCell="A86" sqref="A86:G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124.52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124.52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220.35</v>
      </c>
      <c r="E11" s="10">
        <v>3233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220.35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53.5</v>
      </c>
      <c r="E13" s="10">
        <v>3221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273.54000000000002</v>
      </c>
      <c r="E14" s="10">
        <v>3235</v>
      </c>
      <c r="F14" s="9" t="s">
        <v>28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327.04000000000002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18</v>
      </c>
      <c r="D16" s="18">
        <v>191.16</v>
      </c>
      <c r="E16" s="10">
        <v>3235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191.16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18</v>
      </c>
      <c r="D18" s="18">
        <v>1.66</v>
      </c>
      <c r="E18" s="10">
        <v>3238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18</v>
      </c>
      <c r="D20" s="18">
        <v>87.51</v>
      </c>
      <c r="E20" s="10">
        <v>3234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87.51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968.06</v>
      </c>
      <c r="E22" s="10">
        <v>3212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968.06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125</v>
      </c>
      <c r="E24" s="10">
        <v>3238</v>
      </c>
      <c r="F24" s="9" t="s">
        <v>33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125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18</v>
      </c>
      <c r="D26" s="18">
        <v>50</v>
      </c>
      <c r="E26" s="10">
        <v>3213</v>
      </c>
      <c r="F26" s="9" t="s">
        <v>46</v>
      </c>
      <c r="G26" s="27" t="s">
        <v>14</v>
      </c>
    </row>
    <row r="27" spans="1:7" x14ac:dyDescent="0.25">
      <c r="A27" s="9"/>
      <c r="B27" s="14"/>
      <c r="C27" s="10"/>
      <c r="D27" s="18">
        <v>40</v>
      </c>
      <c r="E27" s="10">
        <v>3294</v>
      </c>
      <c r="F27" s="9" t="s">
        <v>13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90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110.95</v>
      </c>
      <c r="E29" s="10">
        <v>3238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110.95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4.9800000000000004</v>
      </c>
      <c r="E31" s="10">
        <v>3231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4.9800000000000004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10.62</v>
      </c>
      <c r="E33" s="10">
        <v>3231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10.62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319.5</v>
      </c>
      <c r="E35" s="10">
        <v>3211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319.5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52</v>
      </c>
      <c r="D37" s="18">
        <v>116.88</v>
      </c>
      <c r="E37" s="10">
        <v>3225</v>
      </c>
      <c r="F37" s="9" t="s">
        <v>62</v>
      </c>
      <c r="G37" s="27" t="s">
        <v>14</v>
      </c>
    </row>
    <row r="38" spans="1:7" x14ac:dyDescent="0.25">
      <c r="A38" s="9"/>
      <c r="B38" s="14"/>
      <c r="C38" s="10"/>
      <c r="D38" s="18">
        <v>31.25</v>
      </c>
      <c r="E38" s="10">
        <v>3231</v>
      </c>
      <c r="F38" s="9" t="s">
        <v>53</v>
      </c>
      <c r="G38" s="28" t="s">
        <v>14</v>
      </c>
    </row>
    <row r="39" spans="1:7" x14ac:dyDescent="0.25">
      <c r="A39" s="9"/>
      <c r="B39" s="14"/>
      <c r="C39" s="10"/>
      <c r="D39" s="18">
        <v>137.5</v>
      </c>
      <c r="E39" s="10">
        <v>3239</v>
      </c>
      <c r="F39" s="9" t="s">
        <v>63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SUM(D37:D39)</f>
        <v>285.63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117</v>
      </c>
      <c r="E41" s="10">
        <v>3213</v>
      </c>
      <c r="F41" s="9" t="s">
        <v>46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117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18</v>
      </c>
      <c r="D43" s="18">
        <v>250</v>
      </c>
      <c r="E43" s="10">
        <v>3234</v>
      </c>
      <c r="F43" s="9" t="s">
        <v>36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250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416.88</v>
      </c>
      <c r="E45" s="10">
        <v>3221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416.88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18</v>
      </c>
      <c r="D47" s="18">
        <v>201.18</v>
      </c>
      <c r="E47" s="10">
        <v>3231</v>
      </c>
      <c r="F47" s="9" t="s">
        <v>53</v>
      </c>
      <c r="G47" s="27" t="s">
        <v>14</v>
      </c>
    </row>
    <row r="48" spans="1:7" x14ac:dyDescent="0.25">
      <c r="A48" s="9"/>
      <c r="B48" s="14"/>
      <c r="C48" s="10"/>
      <c r="D48" s="18">
        <v>3.32</v>
      </c>
      <c r="E48" s="10">
        <v>3433</v>
      </c>
      <c r="F48" s="9" t="s">
        <v>74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204.5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18</v>
      </c>
      <c r="D50" s="18">
        <v>156.35</v>
      </c>
      <c r="E50" s="10">
        <v>3224</v>
      </c>
      <c r="F50" s="9" t="s">
        <v>77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156.35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18</v>
      </c>
      <c r="D52" s="18">
        <v>787.5</v>
      </c>
      <c r="E52" s="10">
        <v>3235</v>
      </c>
      <c r="F52" s="9" t="s">
        <v>28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787.5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127</v>
      </c>
      <c r="E54" s="10">
        <v>3221</v>
      </c>
      <c r="F54" s="9" t="s">
        <v>27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127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18</v>
      </c>
      <c r="D56" s="18">
        <v>530.98</v>
      </c>
      <c r="E56" s="10">
        <v>3234</v>
      </c>
      <c r="F56" s="9" t="s">
        <v>36</v>
      </c>
      <c r="G56" s="27" t="s">
        <v>14</v>
      </c>
    </row>
    <row r="57" spans="1:7" x14ac:dyDescent="0.25">
      <c r="A57" s="9"/>
      <c r="B57" s="14"/>
      <c r="C57" s="10"/>
      <c r="D57" s="18">
        <v>1392</v>
      </c>
      <c r="E57" s="10">
        <v>3235</v>
      </c>
      <c r="F57" s="9" t="s">
        <v>28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1922.98</v>
      </c>
      <c r="E58" s="23"/>
      <c r="F58" s="25"/>
      <c r="G58" s="26"/>
    </row>
    <row r="59" spans="1:7" x14ac:dyDescent="0.25">
      <c r="A59" s="9"/>
      <c r="B59" s="14"/>
      <c r="C59" s="10"/>
      <c r="D59" s="18">
        <v>441.44</v>
      </c>
      <c r="E59" s="10">
        <v>3121</v>
      </c>
      <c r="F59" s="9" t="s">
        <v>85</v>
      </c>
      <c r="G59" s="28" t="s">
        <v>14</v>
      </c>
    </row>
    <row r="60" spans="1:7" x14ac:dyDescent="0.25">
      <c r="A60" s="9"/>
      <c r="B60" s="14"/>
      <c r="C60" s="10"/>
      <c r="D60" s="18">
        <v>5400</v>
      </c>
      <c r="E60" s="10">
        <v>3121</v>
      </c>
      <c r="F60" s="9" t="s">
        <v>85</v>
      </c>
      <c r="G60" s="28" t="s">
        <v>14</v>
      </c>
    </row>
    <row r="61" spans="1:7" x14ac:dyDescent="0.25">
      <c r="A61" s="9"/>
      <c r="B61" s="14"/>
      <c r="C61" s="10"/>
      <c r="D61" s="18">
        <v>58</v>
      </c>
      <c r="E61" s="10">
        <v>3211</v>
      </c>
      <c r="F61" s="9" t="s">
        <v>59</v>
      </c>
      <c r="G61" s="28" t="s">
        <v>14</v>
      </c>
    </row>
    <row r="62" spans="1:7" x14ac:dyDescent="0.25">
      <c r="A62" s="9"/>
      <c r="B62" s="14"/>
      <c r="C62" s="10"/>
      <c r="D62" s="18">
        <v>382.32</v>
      </c>
      <c r="E62" s="10">
        <v>3211</v>
      </c>
      <c r="F62" s="9" t="s">
        <v>59</v>
      </c>
      <c r="G62" s="28" t="s">
        <v>14</v>
      </c>
    </row>
    <row r="63" spans="1:7" x14ac:dyDescent="0.25">
      <c r="A63" s="9"/>
      <c r="B63" s="14"/>
      <c r="C63" s="10"/>
      <c r="D63" s="18">
        <v>480</v>
      </c>
      <c r="E63" s="10">
        <v>3211</v>
      </c>
      <c r="F63" s="9" t="s">
        <v>59</v>
      </c>
      <c r="G63" s="28" t="s">
        <v>14</v>
      </c>
    </row>
    <row r="64" spans="1:7" x14ac:dyDescent="0.25">
      <c r="A64" s="9"/>
      <c r="B64" s="14"/>
      <c r="C64" s="10"/>
      <c r="D64" s="18">
        <v>654.9</v>
      </c>
      <c r="E64" s="10">
        <v>3211</v>
      </c>
      <c r="F64" s="9" t="s">
        <v>59</v>
      </c>
      <c r="G64" s="28" t="s">
        <v>14</v>
      </c>
    </row>
    <row r="65" spans="1:7" x14ac:dyDescent="0.25">
      <c r="A65" s="9"/>
      <c r="B65" s="14"/>
      <c r="C65" s="10"/>
      <c r="D65" s="18">
        <v>2594.62</v>
      </c>
      <c r="E65" s="10">
        <v>3212</v>
      </c>
      <c r="F65" s="9" t="s">
        <v>40</v>
      </c>
      <c r="G65" s="28" t="s">
        <v>14</v>
      </c>
    </row>
    <row r="66" spans="1:7" x14ac:dyDescent="0.25">
      <c r="A66" s="9"/>
      <c r="B66" s="14"/>
      <c r="C66" s="10"/>
      <c r="D66" s="18">
        <v>117</v>
      </c>
      <c r="E66" s="10">
        <v>3213</v>
      </c>
      <c r="F66" s="9" t="s">
        <v>46</v>
      </c>
      <c r="G66" s="28" t="s">
        <v>14</v>
      </c>
    </row>
    <row r="67" spans="1:7" x14ac:dyDescent="0.25">
      <c r="A67" s="9"/>
      <c r="B67" s="14"/>
      <c r="C67" s="10"/>
      <c r="D67" s="18">
        <v>16.7</v>
      </c>
      <c r="E67" s="10">
        <v>3221</v>
      </c>
      <c r="F67" s="9" t="s">
        <v>27</v>
      </c>
      <c r="G67" s="28" t="s">
        <v>14</v>
      </c>
    </row>
    <row r="68" spans="1:7" x14ac:dyDescent="0.25">
      <c r="A68" s="9"/>
      <c r="B68" s="14"/>
      <c r="C68" s="10"/>
      <c r="D68" s="18">
        <v>34.33</v>
      </c>
      <c r="E68" s="10">
        <v>3221</v>
      </c>
      <c r="F68" s="9" t="s">
        <v>27</v>
      </c>
      <c r="G68" s="28" t="s">
        <v>14</v>
      </c>
    </row>
    <row r="69" spans="1:7" x14ac:dyDescent="0.25">
      <c r="A69" s="9"/>
      <c r="B69" s="14"/>
      <c r="C69" s="10"/>
      <c r="D69" s="18">
        <v>53.5</v>
      </c>
      <c r="E69" s="10">
        <v>3221</v>
      </c>
      <c r="F69" s="9" t="s">
        <v>27</v>
      </c>
      <c r="G69" s="28" t="s">
        <v>14</v>
      </c>
    </row>
    <row r="70" spans="1:7" x14ac:dyDescent="0.25">
      <c r="A70" s="9"/>
      <c r="B70" s="14"/>
      <c r="C70" s="10"/>
      <c r="D70" s="18">
        <v>192.82</v>
      </c>
      <c r="E70" s="10">
        <v>3221</v>
      </c>
      <c r="F70" s="9" t="s">
        <v>27</v>
      </c>
      <c r="G70" s="28" t="s">
        <v>14</v>
      </c>
    </row>
    <row r="71" spans="1:7" x14ac:dyDescent="0.25">
      <c r="A71" s="9"/>
      <c r="B71" s="14"/>
      <c r="C71" s="10"/>
      <c r="D71" s="18">
        <v>202.5</v>
      </c>
      <c r="E71" s="10">
        <v>3221</v>
      </c>
      <c r="F71" s="9" t="s">
        <v>27</v>
      </c>
      <c r="G71" s="28" t="s">
        <v>14</v>
      </c>
    </row>
    <row r="72" spans="1:7" x14ac:dyDescent="0.25">
      <c r="A72" s="9"/>
      <c r="B72" s="14"/>
      <c r="C72" s="10"/>
      <c r="D72" s="18">
        <v>159.97999999999999</v>
      </c>
      <c r="E72" s="10">
        <v>3225</v>
      </c>
      <c r="F72" s="9" t="s">
        <v>62</v>
      </c>
      <c r="G72" s="28" t="s">
        <v>14</v>
      </c>
    </row>
    <row r="73" spans="1:7" x14ac:dyDescent="0.25">
      <c r="A73" s="9"/>
      <c r="B73" s="14"/>
      <c r="C73" s="10"/>
      <c r="D73" s="18">
        <v>3.25</v>
      </c>
      <c r="E73" s="10">
        <v>3231</v>
      </c>
      <c r="F73" s="9" t="s">
        <v>53</v>
      </c>
      <c r="G73" s="28" t="s">
        <v>14</v>
      </c>
    </row>
    <row r="74" spans="1:7" x14ac:dyDescent="0.25">
      <c r="A74" s="9"/>
      <c r="B74" s="14"/>
      <c r="C74" s="10"/>
      <c r="D74" s="18">
        <v>10.62</v>
      </c>
      <c r="E74" s="10">
        <v>3231</v>
      </c>
      <c r="F74" s="9" t="s">
        <v>53</v>
      </c>
      <c r="G74" s="28" t="s">
        <v>14</v>
      </c>
    </row>
    <row r="75" spans="1:7" x14ac:dyDescent="0.25">
      <c r="A75" s="9"/>
      <c r="B75" s="14"/>
      <c r="C75" s="10"/>
      <c r="D75" s="18">
        <v>26.11</v>
      </c>
      <c r="E75" s="10">
        <v>3231</v>
      </c>
      <c r="F75" s="9" t="s">
        <v>53</v>
      </c>
      <c r="G75" s="28" t="s">
        <v>14</v>
      </c>
    </row>
    <row r="76" spans="1:7" x14ac:dyDescent="0.25">
      <c r="A76" s="9"/>
      <c r="B76" s="14"/>
      <c r="C76" s="10"/>
      <c r="D76" s="18">
        <v>175.87</v>
      </c>
      <c r="E76" s="10">
        <v>3231</v>
      </c>
      <c r="F76" s="9" t="s">
        <v>53</v>
      </c>
      <c r="G76" s="28" t="s">
        <v>14</v>
      </c>
    </row>
    <row r="77" spans="1:7" x14ac:dyDescent="0.25">
      <c r="A77" s="9"/>
      <c r="B77" s="14"/>
      <c r="C77" s="10"/>
      <c r="D77" s="18">
        <v>220.35</v>
      </c>
      <c r="E77" s="10">
        <v>3233</v>
      </c>
      <c r="F77" s="9" t="s">
        <v>23</v>
      </c>
      <c r="G77" s="28" t="s">
        <v>14</v>
      </c>
    </row>
    <row r="78" spans="1:7" x14ac:dyDescent="0.25">
      <c r="A78" s="9"/>
      <c r="B78" s="14"/>
      <c r="C78" s="10"/>
      <c r="D78" s="18">
        <v>43.81</v>
      </c>
      <c r="E78" s="10">
        <v>3234</v>
      </c>
      <c r="F78" s="9" t="s">
        <v>36</v>
      </c>
      <c r="G78" s="28" t="s">
        <v>14</v>
      </c>
    </row>
    <row r="79" spans="1:7" x14ac:dyDescent="0.25">
      <c r="A79" s="9"/>
      <c r="B79" s="14"/>
      <c r="C79" s="10"/>
      <c r="D79" s="18">
        <v>76.39</v>
      </c>
      <c r="E79" s="10">
        <v>3235</v>
      </c>
      <c r="F79" s="9" t="s">
        <v>28</v>
      </c>
      <c r="G79" s="28" t="s">
        <v>14</v>
      </c>
    </row>
    <row r="80" spans="1:7" x14ac:dyDescent="0.25">
      <c r="A80" s="9"/>
      <c r="B80" s="14"/>
      <c r="C80" s="10"/>
      <c r="D80" s="18">
        <v>1122.03</v>
      </c>
      <c r="E80" s="10">
        <v>3235</v>
      </c>
      <c r="F80" s="9" t="s">
        <v>28</v>
      </c>
      <c r="G80" s="28" t="s">
        <v>14</v>
      </c>
    </row>
    <row r="81" spans="1:7" x14ac:dyDescent="0.25">
      <c r="A81" s="9"/>
      <c r="B81" s="14"/>
      <c r="C81" s="10"/>
      <c r="D81" s="18">
        <v>320</v>
      </c>
      <c r="E81" s="10">
        <v>3236</v>
      </c>
      <c r="F81" s="9" t="s">
        <v>86</v>
      </c>
      <c r="G81" s="28" t="s">
        <v>14</v>
      </c>
    </row>
    <row r="82" spans="1:7" x14ac:dyDescent="0.25">
      <c r="A82" s="9"/>
      <c r="B82" s="14"/>
      <c r="C82" s="10"/>
      <c r="D82" s="18">
        <v>118.69</v>
      </c>
      <c r="E82" s="10">
        <v>3237</v>
      </c>
      <c r="F82" s="9" t="s">
        <v>87</v>
      </c>
      <c r="G82" s="28" t="s">
        <v>14</v>
      </c>
    </row>
    <row r="83" spans="1:7" x14ac:dyDescent="0.25">
      <c r="A83" s="9"/>
      <c r="B83" s="14"/>
      <c r="C83" s="10"/>
      <c r="D83" s="18">
        <v>714.74</v>
      </c>
      <c r="E83" s="10">
        <v>3237</v>
      </c>
      <c r="F83" s="9" t="s">
        <v>87</v>
      </c>
      <c r="G83" s="28" t="s">
        <v>14</v>
      </c>
    </row>
    <row r="84" spans="1:7" x14ac:dyDescent="0.25">
      <c r="A84" s="9"/>
      <c r="B84" s="14"/>
      <c r="C84" s="10"/>
      <c r="D84" s="18">
        <v>1439.73</v>
      </c>
      <c r="E84" s="10">
        <v>3237</v>
      </c>
      <c r="F84" s="9" t="s">
        <v>87</v>
      </c>
      <c r="G84" s="28" t="s">
        <v>14</v>
      </c>
    </row>
    <row r="85" spans="1:7" x14ac:dyDescent="0.25">
      <c r="A85" s="9"/>
      <c r="B85" s="14"/>
      <c r="C85" s="10"/>
      <c r="D85" s="18">
        <v>112.61</v>
      </c>
      <c r="E85" s="10">
        <v>3238</v>
      </c>
      <c r="F85" s="9" t="s">
        <v>33</v>
      </c>
      <c r="G85" s="28" t="s">
        <v>14</v>
      </c>
    </row>
    <row r="86" spans="1:7" x14ac:dyDescent="0.25">
      <c r="A86" s="9"/>
      <c r="B86" s="14"/>
      <c r="C86" s="10"/>
      <c r="D86" s="18">
        <v>255.43</v>
      </c>
      <c r="E86" s="10">
        <v>3291</v>
      </c>
      <c r="F86" s="9" t="s">
        <v>88</v>
      </c>
      <c r="G86" s="28" t="s">
        <v>14</v>
      </c>
    </row>
    <row r="87" spans="1:7" x14ac:dyDescent="0.25">
      <c r="A87" s="9"/>
      <c r="B87" s="14"/>
      <c r="C87" s="10"/>
      <c r="D87" s="18">
        <v>220</v>
      </c>
      <c r="E87" s="10">
        <v>3294</v>
      </c>
      <c r="F87" s="9" t="s">
        <v>13</v>
      </c>
      <c r="G87" s="28" t="s">
        <v>14</v>
      </c>
    </row>
    <row r="88" spans="1:7" x14ac:dyDescent="0.25">
      <c r="A88" s="9"/>
      <c r="B88" s="14"/>
      <c r="C88" s="10"/>
      <c r="D88" s="18">
        <v>388</v>
      </c>
      <c r="E88" s="10">
        <v>3295</v>
      </c>
      <c r="F88" s="9" t="s">
        <v>89</v>
      </c>
      <c r="G88" s="28" t="s">
        <v>14</v>
      </c>
    </row>
    <row r="89" spans="1:7" x14ac:dyDescent="0.25">
      <c r="A89" s="9"/>
      <c r="B89" s="14"/>
      <c r="C89" s="10"/>
      <c r="D89" s="18">
        <v>1970</v>
      </c>
      <c r="E89" s="10">
        <v>3721</v>
      </c>
      <c r="F89" s="9" t="s">
        <v>90</v>
      </c>
      <c r="G89" s="28" t="s">
        <v>14</v>
      </c>
    </row>
    <row r="90" spans="1:7" x14ac:dyDescent="0.25">
      <c r="A90" s="9"/>
      <c r="B90" s="14"/>
      <c r="C90" s="10"/>
      <c r="D90" s="18">
        <v>1791.9</v>
      </c>
      <c r="E90" s="10">
        <v>4221</v>
      </c>
      <c r="F90" s="9" t="s">
        <v>91</v>
      </c>
      <c r="G90" s="28" t="s">
        <v>14</v>
      </c>
    </row>
    <row r="91" spans="1:7" ht="15.75" thickBot="1" x14ac:dyDescent="0.3">
      <c r="A91" s="21" t="s">
        <v>15</v>
      </c>
      <c r="B91" s="22"/>
      <c r="C91" s="23"/>
      <c r="D91" s="24">
        <f>SUM(D59:D90)</f>
        <v>19797.640000000003</v>
      </c>
      <c r="E91" s="23"/>
      <c r="F91" s="25"/>
      <c r="G91" s="26"/>
    </row>
    <row r="92" spans="1:7" ht="15.75" thickBot="1" x14ac:dyDescent="0.3">
      <c r="A92" s="29" t="s">
        <v>92</v>
      </c>
      <c r="B92" s="30"/>
      <c r="C92" s="31"/>
      <c r="D92" s="32">
        <f>SUM(D8,D10,D12,D15,D17,D19,D21,D23,D25,D28,D30,D32,D34,D36,D40,D42,D44,D46,D49,D51,D53,D55,D58,D91)</f>
        <v>26826.83</v>
      </c>
      <c r="E92" s="31"/>
      <c r="F92" s="33"/>
      <c r="G92" s="34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ht="21" customHeight="1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E38" sqref="E38"/>
    </sheetView>
  </sheetViews>
  <sheetFormatPr defaultRowHeight="15" x14ac:dyDescent="0.25"/>
  <cols>
    <col min="1" max="1" width="30.28515625" customWidth="1"/>
    <col min="4" max="4" width="48.7109375" bestFit="1" customWidth="1"/>
    <col min="5" max="5" width="30.140625" bestFit="1" customWidth="1"/>
  </cols>
  <sheetData>
    <row r="1" spans="1:5" ht="74.25" customHeight="1" x14ac:dyDescent="0.25">
      <c r="A1" s="35" t="s">
        <v>8</v>
      </c>
      <c r="E1" t="s">
        <v>93</v>
      </c>
    </row>
    <row r="2" spans="1:5" x14ac:dyDescent="0.25">
      <c r="A2" t="s">
        <v>94</v>
      </c>
    </row>
    <row r="4" spans="1:5" x14ac:dyDescent="0.25">
      <c r="A4" t="s">
        <v>120</v>
      </c>
    </row>
    <row r="5" spans="1:5" x14ac:dyDescent="0.25">
      <c r="E5" t="s">
        <v>95</v>
      </c>
    </row>
    <row r="6" spans="1:5" x14ac:dyDescent="0.25">
      <c r="A6" t="s">
        <v>0</v>
      </c>
      <c r="B6" t="s">
        <v>96</v>
      </c>
      <c r="C6" t="s">
        <v>97</v>
      </c>
      <c r="D6" t="s">
        <v>4</v>
      </c>
      <c r="E6" t="s">
        <v>98</v>
      </c>
    </row>
    <row r="7" spans="1:5" x14ac:dyDescent="0.25">
      <c r="E7" s="36"/>
    </row>
    <row r="8" spans="1:5" x14ac:dyDescent="0.25">
      <c r="A8" t="s">
        <v>99</v>
      </c>
      <c r="D8" t="s">
        <v>100</v>
      </c>
      <c r="E8" s="36">
        <v>6255.81</v>
      </c>
    </row>
    <row r="9" spans="1:5" x14ac:dyDescent="0.25">
      <c r="E9" s="36"/>
    </row>
    <row r="11" spans="1:5" x14ac:dyDescent="0.25">
      <c r="A11" t="s">
        <v>114</v>
      </c>
      <c r="B11" t="s">
        <v>101</v>
      </c>
      <c r="C11" t="s">
        <v>101</v>
      </c>
      <c r="D11" t="s">
        <v>102</v>
      </c>
      <c r="E11" s="36">
        <v>580</v>
      </c>
    </row>
    <row r="12" spans="1:5" x14ac:dyDescent="0.25">
      <c r="A12" t="s">
        <v>121</v>
      </c>
      <c r="B12" t="s">
        <v>101</v>
      </c>
      <c r="C12" t="s">
        <v>101</v>
      </c>
      <c r="D12" t="s">
        <v>102</v>
      </c>
      <c r="E12">
        <v>56.72</v>
      </c>
    </row>
    <row r="13" spans="1:5" x14ac:dyDescent="0.25">
      <c r="A13" t="s">
        <v>122</v>
      </c>
      <c r="B13" t="s">
        <v>101</v>
      </c>
      <c r="C13" t="s">
        <v>101</v>
      </c>
      <c r="D13" t="s">
        <v>127</v>
      </c>
      <c r="E13">
        <v>56.72</v>
      </c>
    </row>
    <row r="14" spans="1:5" x14ac:dyDescent="0.25">
      <c r="A14" t="s">
        <v>123</v>
      </c>
      <c r="B14" t="s">
        <v>101</v>
      </c>
      <c r="C14" t="s">
        <v>101</v>
      </c>
      <c r="D14" t="s">
        <v>102</v>
      </c>
      <c r="E14">
        <v>56.72</v>
      </c>
    </row>
    <row r="15" spans="1:5" x14ac:dyDescent="0.25">
      <c r="A15" t="s">
        <v>124</v>
      </c>
      <c r="B15" t="s">
        <v>101</v>
      </c>
      <c r="C15" t="s">
        <v>101</v>
      </c>
      <c r="D15" t="s">
        <v>128</v>
      </c>
      <c r="E15">
        <v>56.72</v>
      </c>
    </row>
    <row r="16" spans="1:5" x14ac:dyDescent="0.25">
      <c r="A16" t="s">
        <v>125</v>
      </c>
      <c r="B16" t="s">
        <v>101</v>
      </c>
      <c r="C16" t="s">
        <v>101</v>
      </c>
      <c r="D16" t="s">
        <v>129</v>
      </c>
      <c r="E16">
        <v>56.72</v>
      </c>
    </row>
    <row r="17" spans="1:5" x14ac:dyDescent="0.25">
      <c r="A17" t="s">
        <v>126</v>
      </c>
      <c r="B17" t="s">
        <v>101</v>
      </c>
      <c r="C17" t="s">
        <v>101</v>
      </c>
      <c r="D17" t="s">
        <v>102</v>
      </c>
      <c r="E17">
        <v>56.72</v>
      </c>
    </row>
    <row r="20" spans="1:5" x14ac:dyDescent="0.25">
      <c r="A20" t="s">
        <v>103</v>
      </c>
      <c r="B20" t="s">
        <v>101</v>
      </c>
      <c r="C20" t="s">
        <v>101</v>
      </c>
      <c r="D20" t="s">
        <v>104</v>
      </c>
      <c r="E20" s="36">
        <v>2594.62</v>
      </c>
    </row>
    <row r="22" spans="1:5" x14ac:dyDescent="0.25">
      <c r="A22" t="s">
        <v>130</v>
      </c>
      <c r="B22" t="s">
        <v>101</v>
      </c>
      <c r="C22" t="s">
        <v>101</v>
      </c>
      <c r="D22" t="s">
        <v>106</v>
      </c>
      <c r="E22">
        <v>118.69</v>
      </c>
    </row>
    <row r="23" spans="1:5" x14ac:dyDescent="0.25">
      <c r="A23" t="s">
        <v>105</v>
      </c>
      <c r="B23" t="s">
        <v>101</v>
      </c>
      <c r="C23" t="s">
        <v>101</v>
      </c>
      <c r="D23" t="s">
        <v>106</v>
      </c>
      <c r="E23">
        <v>393.37</v>
      </c>
    </row>
    <row r="24" spans="1:5" x14ac:dyDescent="0.25">
      <c r="A24" t="s">
        <v>107</v>
      </c>
      <c r="B24" t="s">
        <v>101</v>
      </c>
      <c r="C24" t="s">
        <v>101</v>
      </c>
      <c r="D24" t="s">
        <v>106</v>
      </c>
      <c r="E24">
        <v>378.63</v>
      </c>
    </row>
    <row r="25" spans="1:5" x14ac:dyDescent="0.25">
      <c r="A25" t="s">
        <v>108</v>
      </c>
      <c r="B25" t="s">
        <v>101</v>
      </c>
      <c r="C25" t="s">
        <v>101</v>
      </c>
      <c r="D25" t="s">
        <v>109</v>
      </c>
      <c r="E25">
        <v>62.75</v>
      </c>
    </row>
    <row r="26" spans="1:5" x14ac:dyDescent="0.25">
      <c r="A26" t="s">
        <v>131</v>
      </c>
      <c r="B26" t="s">
        <v>101</v>
      </c>
      <c r="C26" t="s">
        <v>101</v>
      </c>
      <c r="D26" t="s">
        <v>110</v>
      </c>
      <c r="E26">
        <v>191.91</v>
      </c>
    </row>
    <row r="27" spans="1:5" x14ac:dyDescent="0.25">
      <c r="A27" t="s">
        <v>132</v>
      </c>
      <c r="B27" t="s">
        <v>101</v>
      </c>
      <c r="C27" t="s">
        <v>101</v>
      </c>
      <c r="D27" t="s">
        <v>110</v>
      </c>
      <c r="E27">
        <v>522.83000000000004</v>
      </c>
    </row>
    <row r="29" spans="1:5" x14ac:dyDescent="0.25">
      <c r="A29" t="s">
        <v>133</v>
      </c>
      <c r="B29" t="s">
        <v>101</v>
      </c>
      <c r="C29" t="s">
        <v>101</v>
      </c>
      <c r="D29" t="s">
        <v>111</v>
      </c>
      <c r="E29">
        <v>51.47</v>
      </c>
    </row>
    <row r="30" spans="1:5" x14ac:dyDescent="0.25">
      <c r="A30" t="s">
        <v>134</v>
      </c>
      <c r="B30" t="s">
        <v>101</v>
      </c>
      <c r="C30" t="s">
        <v>101</v>
      </c>
      <c r="D30" t="s">
        <v>111</v>
      </c>
      <c r="E30">
        <v>51.47</v>
      </c>
    </row>
    <row r="31" spans="1:5" x14ac:dyDescent="0.25">
      <c r="A31" t="s">
        <v>112</v>
      </c>
      <c r="B31" t="s">
        <v>101</v>
      </c>
      <c r="C31" t="s">
        <v>101</v>
      </c>
      <c r="D31" t="s">
        <v>111</v>
      </c>
      <c r="E31">
        <v>51.47</v>
      </c>
    </row>
    <row r="32" spans="1:5" x14ac:dyDescent="0.25">
      <c r="A32" t="s">
        <v>113</v>
      </c>
      <c r="B32" t="s">
        <v>101</v>
      </c>
      <c r="C32" t="s">
        <v>101</v>
      </c>
      <c r="D32" t="s">
        <v>111</v>
      </c>
      <c r="E32">
        <v>51.47</v>
      </c>
    </row>
    <row r="33" spans="1:5" x14ac:dyDescent="0.25">
      <c r="A33" t="s">
        <v>114</v>
      </c>
      <c r="B33" t="s">
        <v>101</v>
      </c>
      <c r="C33" t="s">
        <v>101</v>
      </c>
      <c r="D33" t="s">
        <v>111</v>
      </c>
      <c r="E33">
        <v>49.55</v>
      </c>
    </row>
    <row r="35" spans="1:5" x14ac:dyDescent="0.25">
      <c r="A35" t="s">
        <v>115</v>
      </c>
      <c r="D35" t="s">
        <v>116</v>
      </c>
      <c r="E35">
        <v>388</v>
      </c>
    </row>
    <row r="37" spans="1:5" x14ac:dyDescent="0.25">
      <c r="D37" t="s">
        <v>117</v>
      </c>
      <c r="E37" s="36">
        <f>SUM(E8:E35)</f>
        <v>12082.359999999999</v>
      </c>
    </row>
    <row r="39" spans="1:5" x14ac:dyDescent="0.25">
      <c r="A39" t="s">
        <v>118</v>
      </c>
    </row>
    <row r="41" spans="1:5" x14ac:dyDescent="0.25">
      <c r="A41" t="s">
        <v>119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sksuvplesa</cp:lastModifiedBy>
  <dcterms:created xsi:type="dcterms:W3CDTF">2024-03-05T11:42:46Z</dcterms:created>
  <dcterms:modified xsi:type="dcterms:W3CDTF">2025-05-15T10:33:45Z</dcterms:modified>
</cp:coreProperties>
</file>