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cunovodstvo\Desktop\JAVNA OBJAVA\"/>
    </mc:Choice>
  </mc:AlternateContent>
  <xr:revisionPtr revIDLastSave="0" documentId="13_ncr:1_{B7B03D83-AC52-4002-8FBF-E473C4960F79}" xr6:coauthVersionLast="36" xr6:coauthVersionMax="36" xr10:uidLastSave="{00000000-0000-0000-0000-000000000000}"/>
  <bookViews>
    <workbookView xWindow="0" yWindow="0" windowWidth="28800" windowHeight="13005" activeTab="1" xr2:uid="{00000000-000D-0000-FFFF-FFFF00000000}"/>
  </bookViews>
  <sheets>
    <sheet name="JavnaObjava" sheetId="1" r:id="rId1"/>
    <sheet name="kategorija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D128" i="1" l="1"/>
  <c r="D72" i="1"/>
  <c r="D70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4" i="1"/>
  <c r="D31" i="1"/>
  <c r="D28" i="1"/>
  <c r="D26" i="1"/>
  <c r="D24" i="1"/>
  <c r="D22" i="1"/>
  <c r="D20" i="1"/>
  <c r="D18" i="1"/>
  <c r="D16" i="1"/>
  <c r="D14" i="1"/>
  <c r="D12" i="1"/>
  <c r="D10" i="1"/>
  <c r="D8" i="1"/>
  <c r="D129" i="1" l="1"/>
</calcChain>
</file>

<file path=xl/sharedStrings.xml><?xml version="1.0" encoding="utf-8"?>
<sst xmlns="http://schemas.openxmlformats.org/spreadsheetml/2006/main" count="379" uniqueCount="140">
  <si>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</si>
  <si>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</si>
  <si>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</si>
  <si>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</si>
  <si>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</si>
  <si>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</si>
  <si>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</si>
  <si>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</si>
  <si>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ŠKOLA SUVREMENOG PLESA ANE MALETIĆ_x000D_
LAGINJINA 13_x000D_
ZAGREB_x000D_
Tel: +385(1)4670400   Fax: +385(1)4670400_x000D_
OIB: 88059473763_x000D_
Mail: davorka.znidaric@skole.hr_x000D_
IBAN: HR9723600001101528199</t>
  </si>
  <si>
    <t>Isplata Sredstava Za Razdoblje: 01.06.2026 Do 30.06.2026</t>
  </si>
  <si>
    <t>ZAGREBAČKA BANKA</t>
  </si>
  <si>
    <t>92963223473</t>
  </si>
  <si>
    <t>ZAGREB</t>
  </si>
  <si>
    <t>Bankarske usluge i usluge platnog prometa</t>
  </si>
  <si>
    <t>ŠKOLA SUVREMENOG PLESA ANE MALETIĆ</t>
  </si>
  <si>
    <t>Ukupno:</t>
  </si>
  <si>
    <t>ROSIP D.O.O. - RADNO PRAVO</t>
  </si>
  <si>
    <t>89811416156</t>
  </si>
  <si>
    <t>Uredski materijal i ostali materijalni rashodi</t>
  </si>
  <si>
    <t>DO.RE.MI. d.o.o.</t>
  </si>
  <si>
    <t>87957649939</t>
  </si>
  <si>
    <t xml:space="preserve"> ZAGREB</t>
  </si>
  <si>
    <t>Zakupnine i najamnine</t>
  </si>
  <si>
    <t>OŠ DR. IVAN MERZ</t>
  </si>
  <si>
    <t>87873316089</t>
  </si>
  <si>
    <t>HP-HRVATSKA POŠTA D.D.</t>
  </si>
  <si>
    <t>87311810356</t>
  </si>
  <si>
    <t>10000 ZAGREB</t>
  </si>
  <si>
    <t>Usluge telefona, pošte i prijevoza</t>
  </si>
  <si>
    <t>FINANCIJSKA AGENCIJA</t>
  </si>
  <si>
    <t>85821130368</t>
  </si>
  <si>
    <t>Računalne usluge</t>
  </si>
  <si>
    <t>ZAGREBAČKI HOLDING D.O.O. - PODRUŽNICA ČISTOĆA</t>
  </si>
  <si>
    <t>85584865987</t>
  </si>
  <si>
    <t>Komunalne usluge</t>
  </si>
  <si>
    <t>Zagrebački električni tramvaj</t>
  </si>
  <si>
    <t>82031999604</t>
  </si>
  <si>
    <t>Naknade za prijevoz, za rad na terenu i odvojeni život</t>
  </si>
  <si>
    <t>OPTIMUS LAB D.O.O.</t>
  </si>
  <si>
    <t>71981294715</t>
  </si>
  <si>
    <t>ČAKOVEC</t>
  </si>
  <si>
    <t>Telemach Hrvatska d.o.o.</t>
  </si>
  <si>
    <t>70133616033</t>
  </si>
  <si>
    <t>10000 Zagreb</t>
  </si>
  <si>
    <t>HRVATSKA RADIO TELEVIZIJA</t>
  </si>
  <si>
    <t>68419124305</t>
  </si>
  <si>
    <t>STUDENTSKI DOM ŠIBENIK</t>
  </si>
  <si>
    <t>68241113433</t>
  </si>
  <si>
    <t>ŠIBENIK</t>
  </si>
  <si>
    <t>Službena putovanja</t>
  </si>
  <si>
    <t>Naknade troškova osobama izvan radnog odnosa</t>
  </si>
  <si>
    <t>NARODNE NOVINE</t>
  </si>
  <si>
    <t>64546066176</t>
  </si>
  <si>
    <t>DARKO TOURS PRIJEVOZ d.o.o.</t>
  </si>
  <si>
    <t>62672261222</t>
  </si>
  <si>
    <t>49216 DESINIĆ</t>
  </si>
  <si>
    <t>Ostale usluge</t>
  </si>
  <si>
    <t>MIKRONIS D.O.O.</t>
  </si>
  <si>
    <t>59964152545</t>
  </si>
  <si>
    <t>Sitni inventar i auto gume</t>
  </si>
  <si>
    <t>EURO ROSA IP d.o.o.</t>
  </si>
  <si>
    <t>58421021869</t>
  </si>
  <si>
    <t>HRVATSKO DRUŠTVO SKLADATELJA - ZAMP</t>
  </si>
  <si>
    <t>56668956985</t>
  </si>
  <si>
    <t>Pristojbe i naknade</t>
  </si>
  <si>
    <t>WIENER OSIGURANJE VIG d.d.</t>
  </si>
  <si>
    <t>52848403362</t>
  </si>
  <si>
    <t>Premije osiguranja</t>
  </si>
  <si>
    <t>ZNAMEN D.O.O.</t>
  </si>
  <si>
    <t>46756708256</t>
  </si>
  <si>
    <t>DMD promocija d.o.o.</t>
  </si>
  <si>
    <t>42961482220</t>
  </si>
  <si>
    <t>Ostali nespomenuti rashodi poslovanja</t>
  </si>
  <si>
    <t>Insako d.o.o.</t>
  </si>
  <si>
    <t>39851720584</t>
  </si>
  <si>
    <t>CENTRALA OBRT ZA PRIJEVOZ VL. MARIO ŠARLOG</t>
  </si>
  <si>
    <t>34852685586</t>
  </si>
  <si>
    <t>10360 Sesvete</t>
  </si>
  <si>
    <t>A1 HRVATSKA D.O.O.</t>
  </si>
  <si>
    <t>29524210204</t>
  </si>
  <si>
    <t>TURBOLETA OBRT ZA MONTAŽU I POPRAVAK ROLETA VL. GORAN TRKANJAC</t>
  </si>
  <si>
    <t>23821424991</t>
  </si>
  <si>
    <t>10040 ZAGREB</t>
  </si>
  <si>
    <t>Usluge tekućeg i investicijskog održavanja</t>
  </si>
  <si>
    <t>O.M. SUPPORT d.o.o.</t>
  </si>
  <si>
    <t>23071028130</t>
  </si>
  <si>
    <t>Intelektualne i osobne usluge</t>
  </si>
  <si>
    <t>BUDUĆNOST-KVALITETA-RAZVOJ D.O.O.</t>
  </si>
  <si>
    <t>19972711060</t>
  </si>
  <si>
    <t>Materijal i dijelovi za tekuće i investicijsko održavanje</t>
  </si>
  <si>
    <t>KULTURNI CENTAR TRAVNO-POSUDIONICA I RADIONICA NARODNIH NOŠNJI</t>
  </si>
  <si>
    <t>15589224990</t>
  </si>
  <si>
    <t>ČEŠKA BESEDA ZAGREB</t>
  </si>
  <si>
    <t>13489869120</t>
  </si>
  <si>
    <t>SVIJET MEDIJA D.O.O.</t>
  </si>
  <si>
    <t>08622180689</t>
  </si>
  <si>
    <t>OSNOVNA ŠKOLA MATKA LAGINJE</t>
  </si>
  <si>
    <t>07508446885</t>
  </si>
  <si>
    <t>TOMSAM-IT, VL. TOMISLAV ŠAMOCI</t>
  </si>
  <si>
    <t>03378883887</t>
  </si>
  <si>
    <t>ZAPREŠIĆ</t>
  </si>
  <si>
    <t>Plaće za redovan rad</t>
  </si>
  <si>
    <t>Plaće za prekovremeni rad</t>
  </si>
  <si>
    <t>Plaće za posebne uvjete rada</t>
  </si>
  <si>
    <t>Ostali rashodi za zaposlene</t>
  </si>
  <si>
    <t>Nema Konta Na Odabranoj Razini</t>
  </si>
  <si>
    <t>Doprinosi za obvezno zdravstveno osiguranje</t>
  </si>
  <si>
    <t>Naknade građanima i kućanstvima u novcu</t>
  </si>
  <si>
    <t>Sveukupno:</t>
  </si>
  <si>
    <t>Odgovorna osoba: Oksana Čuljat</t>
  </si>
  <si>
    <t xml:space="preserve">                                                                        JAVNA OBJAVA INFORMACIJA O TROŠENJU SREDSTAVA*      </t>
  </si>
  <si>
    <t>Kategorija 2</t>
  </si>
  <si>
    <t>OIB PRIMATELJA</t>
  </si>
  <si>
    <t>SJEDIŠTE / PREBIVALIŠTE PRIMATELJA             (grad/općina primatelja)</t>
  </si>
  <si>
    <t>Ukupni iznos zbirne isplate</t>
  </si>
  <si>
    <t xml:space="preserve">ZAPOSLENICI </t>
  </si>
  <si>
    <t>3111 Plaće za redovan rad</t>
  </si>
  <si>
    <t>3113 Plaće za prekovremeni rad</t>
  </si>
  <si>
    <t>3114 Plaće za posebne uvjete rada</t>
  </si>
  <si>
    <t>3121 Ostali rashodi za zaposlene</t>
  </si>
  <si>
    <t>OKSANA ČULJAT</t>
  </si>
  <si>
    <t>GDPR</t>
  </si>
  <si>
    <t>3211 Službena putovanja</t>
  </si>
  <si>
    <t>ZAPOSLENICI</t>
  </si>
  <si>
    <t>3212 Naknada za prijevoz, za rad na t. i odvojeni život</t>
  </si>
  <si>
    <t>MARIO JAMIĆ</t>
  </si>
  <si>
    <t>3237 Intelektualne i osobne usluge</t>
  </si>
  <si>
    <t>GORAN ĐUGUM</t>
  </si>
  <si>
    <t>MATIJA MAGDIĆ</t>
  </si>
  <si>
    <t>RENATO BRANĐELICA</t>
  </si>
  <si>
    <t>DRŽAVNI PRORAČUN RH</t>
  </si>
  <si>
    <t>3295 Pristojbe i naknade</t>
  </si>
  <si>
    <t>SVEUKUPNO:</t>
  </si>
  <si>
    <t>* prema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</si>
  <si>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</si>
  <si>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Isplata Sredstava Za Razdoblje: 01.6.2026 Do 30.6.2026</t>
  </si>
  <si>
    <t>LARA FRGAČIĆ</t>
  </si>
  <si>
    <t>MARINA KATINIĆ PLEIĆ</t>
  </si>
  <si>
    <t>IGOR PETROVSKI</t>
  </si>
  <si>
    <t>SINDRI UČU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</si>
</sst>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opLeftCell="A106" zoomScaleNormal="100" workbookViewId="0">
      <selection activeCell="A85" sqref="A8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145.04</v>
      </c>
      <c r="E7" s="10">
        <v>3431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145.04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327.7</v>
      </c>
      <c r="E9" s="10">
        <v>3221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327.7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99.52</v>
      </c>
      <c r="E11" s="10">
        <v>3235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99.52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12</v>
      </c>
      <c r="D13" s="18">
        <v>191.16</v>
      </c>
      <c r="E13" s="10">
        <v>3235</v>
      </c>
      <c r="F13" s="9" t="s">
        <v>22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191.16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3.25</v>
      </c>
      <c r="E15" s="10">
        <v>3231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3.25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12</v>
      </c>
      <c r="D17" s="18">
        <v>131.31</v>
      </c>
      <c r="E17" s="10">
        <v>3238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131.31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12</v>
      </c>
      <c r="D19" s="18">
        <v>62.93</v>
      </c>
      <c r="E19" s="10">
        <v>3234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62.93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27</v>
      </c>
      <c r="D21" s="18">
        <v>368.56</v>
      </c>
      <c r="E21" s="10">
        <v>3212</v>
      </c>
      <c r="F21" s="9" t="s">
        <v>37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368.56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110.95</v>
      </c>
      <c r="E23" s="10">
        <v>3238</v>
      </c>
      <c r="F23" s="9" t="s">
        <v>31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110.95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43</v>
      </c>
      <c r="D25" s="18">
        <v>21.11</v>
      </c>
      <c r="E25" s="10">
        <v>3231</v>
      </c>
      <c r="F25" s="9" t="s">
        <v>28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21.11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12</v>
      </c>
      <c r="D27" s="18">
        <v>10.62</v>
      </c>
      <c r="E27" s="10">
        <v>3231</v>
      </c>
      <c r="F27" s="9" t="s">
        <v>28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10.62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48</v>
      </c>
      <c r="D29" s="18">
        <v>40.5</v>
      </c>
      <c r="E29" s="10">
        <v>3211</v>
      </c>
      <c r="F29" s="9" t="s">
        <v>49</v>
      </c>
      <c r="G29" s="27" t="s">
        <v>14</v>
      </c>
    </row>
    <row r="30" spans="1:7" x14ac:dyDescent="0.25">
      <c r="A30" s="9"/>
      <c r="B30" s="14"/>
      <c r="C30" s="10"/>
      <c r="D30" s="18">
        <v>40.5</v>
      </c>
      <c r="E30" s="10">
        <v>3241</v>
      </c>
      <c r="F30" s="9" t="s">
        <v>50</v>
      </c>
      <c r="G30" s="28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SUM(D29:D30)</f>
        <v>81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12</v>
      </c>
      <c r="D32" s="18">
        <v>53.81</v>
      </c>
      <c r="E32" s="10">
        <v>3221</v>
      </c>
      <c r="F32" s="9" t="s">
        <v>18</v>
      </c>
      <c r="G32" s="27" t="s">
        <v>14</v>
      </c>
    </row>
    <row r="33" spans="1:7" x14ac:dyDescent="0.25">
      <c r="A33" s="9"/>
      <c r="B33" s="14"/>
      <c r="C33" s="10"/>
      <c r="D33" s="18">
        <v>101.87</v>
      </c>
      <c r="E33" s="10">
        <v>3221</v>
      </c>
      <c r="F33" s="9" t="s">
        <v>18</v>
      </c>
      <c r="G33" s="28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SUM(D32:D33)</f>
        <v>155.68</v>
      </c>
      <c r="E34" s="23"/>
      <c r="F34" s="25"/>
      <c r="G34" s="26"/>
    </row>
    <row r="35" spans="1:7" x14ac:dyDescent="0.25">
      <c r="A35" s="9" t="s">
        <v>53</v>
      </c>
      <c r="B35" s="14" t="s">
        <v>54</v>
      </c>
      <c r="C35" s="10" t="s">
        <v>55</v>
      </c>
      <c r="D35" s="18">
        <v>1220</v>
      </c>
      <c r="E35" s="10">
        <v>3231</v>
      </c>
      <c r="F35" s="9" t="s">
        <v>28</v>
      </c>
      <c r="G35" s="27" t="s">
        <v>14</v>
      </c>
    </row>
    <row r="36" spans="1:7" x14ac:dyDescent="0.25">
      <c r="A36" s="9"/>
      <c r="B36" s="14"/>
      <c r="C36" s="10"/>
      <c r="D36" s="18">
        <v>350</v>
      </c>
      <c r="E36" s="10">
        <v>3239</v>
      </c>
      <c r="F36" s="9" t="s">
        <v>56</v>
      </c>
      <c r="G36" s="28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SUM(D35:D36)</f>
        <v>1570</v>
      </c>
      <c r="E37" s="23"/>
      <c r="F37" s="25"/>
      <c r="G37" s="26"/>
    </row>
    <row r="38" spans="1:7" x14ac:dyDescent="0.25">
      <c r="A38" s="9" t="s">
        <v>57</v>
      </c>
      <c r="B38" s="14" t="s">
        <v>58</v>
      </c>
      <c r="C38" s="10" t="s">
        <v>12</v>
      </c>
      <c r="D38" s="18">
        <v>375.15</v>
      </c>
      <c r="E38" s="10">
        <v>3225</v>
      </c>
      <c r="F38" s="9" t="s">
        <v>59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375.15</v>
      </c>
      <c r="E39" s="23"/>
      <c r="F39" s="25"/>
      <c r="G39" s="26"/>
    </row>
    <row r="40" spans="1:7" x14ac:dyDescent="0.25">
      <c r="A40" s="9" t="s">
        <v>60</v>
      </c>
      <c r="B40" s="14" t="s">
        <v>61</v>
      </c>
      <c r="C40" s="10" t="s">
        <v>43</v>
      </c>
      <c r="D40" s="18">
        <v>180</v>
      </c>
      <c r="E40" s="10">
        <v>3221</v>
      </c>
      <c r="F40" s="9" t="s">
        <v>18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180</v>
      </c>
      <c r="E41" s="23"/>
      <c r="F41" s="25"/>
      <c r="G41" s="26"/>
    </row>
    <row r="42" spans="1:7" x14ac:dyDescent="0.25">
      <c r="A42" s="9" t="s">
        <v>62</v>
      </c>
      <c r="B42" s="14" t="s">
        <v>63</v>
      </c>
      <c r="C42" s="10" t="s">
        <v>12</v>
      </c>
      <c r="D42" s="18">
        <v>157.49</v>
      </c>
      <c r="E42" s="10">
        <v>3295</v>
      </c>
      <c r="F42" s="9" t="s">
        <v>64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157.49</v>
      </c>
      <c r="E43" s="23"/>
      <c r="F43" s="25"/>
      <c r="G43" s="26"/>
    </row>
    <row r="44" spans="1:7" x14ac:dyDescent="0.25">
      <c r="A44" s="9" t="s">
        <v>65</v>
      </c>
      <c r="B44" s="14" t="s">
        <v>66</v>
      </c>
      <c r="C44" s="10" t="s">
        <v>27</v>
      </c>
      <c r="D44" s="18">
        <v>227.45</v>
      </c>
      <c r="E44" s="10">
        <v>3292</v>
      </c>
      <c r="F44" s="9" t="s">
        <v>67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227.45</v>
      </c>
      <c r="E45" s="23"/>
      <c r="F45" s="25"/>
      <c r="G45" s="26"/>
    </row>
    <row r="46" spans="1:7" x14ac:dyDescent="0.25">
      <c r="A46" s="9" t="s">
        <v>68</v>
      </c>
      <c r="B46" s="14" t="s">
        <v>69</v>
      </c>
      <c r="C46" s="10" t="s">
        <v>12</v>
      </c>
      <c r="D46" s="18">
        <v>177.45</v>
      </c>
      <c r="E46" s="10">
        <v>3221</v>
      </c>
      <c r="F46" s="9" t="s">
        <v>18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177.45</v>
      </c>
      <c r="E47" s="23"/>
      <c r="F47" s="25"/>
      <c r="G47" s="26"/>
    </row>
    <row r="48" spans="1:7" x14ac:dyDescent="0.25">
      <c r="A48" s="9" t="s">
        <v>70</v>
      </c>
      <c r="B48" s="14" t="s">
        <v>71</v>
      </c>
      <c r="C48" s="10" t="s">
        <v>43</v>
      </c>
      <c r="D48" s="18">
        <v>423.03</v>
      </c>
      <c r="E48" s="10">
        <v>3299</v>
      </c>
      <c r="F48" s="9" t="s">
        <v>72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423.03</v>
      </c>
      <c r="E49" s="23"/>
      <c r="F49" s="25"/>
      <c r="G49" s="26"/>
    </row>
    <row r="50" spans="1:7" x14ac:dyDescent="0.25">
      <c r="A50" s="9" t="s">
        <v>73</v>
      </c>
      <c r="B50" s="14" t="s">
        <v>74</v>
      </c>
      <c r="C50" s="10" t="s">
        <v>43</v>
      </c>
      <c r="D50" s="18">
        <v>81.22</v>
      </c>
      <c r="E50" s="10">
        <v>3221</v>
      </c>
      <c r="F50" s="9" t="s">
        <v>18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81.22</v>
      </c>
      <c r="E51" s="23"/>
      <c r="F51" s="25"/>
      <c r="G51" s="26"/>
    </row>
    <row r="52" spans="1:7" x14ac:dyDescent="0.25">
      <c r="A52" s="9" t="s">
        <v>75</v>
      </c>
      <c r="B52" s="14" t="s">
        <v>76</v>
      </c>
      <c r="C52" s="10" t="s">
        <v>77</v>
      </c>
      <c r="D52" s="18">
        <v>620</v>
      </c>
      <c r="E52" s="10">
        <v>3231</v>
      </c>
      <c r="F52" s="9" t="s">
        <v>28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620</v>
      </c>
      <c r="E53" s="23"/>
      <c r="F53" s="25"/>
      <c r="G53" s="26"/>
    </row>
    <row r="54" spans="1:7" x14ac:dyDescent="0.25">
      <c r="A54" s="9" t="s">
        <v>78</v>
      </c>
      <c r="B54" s="14" t="s">
        <v>79</v>
      </c>
      <c r="C54" s="10" t="s">
        <v>12</v>
      </c>
      <c r="D54" s="18">
        <v>146.69</v>
      </c>
      <c r="E54" s="10">
        <v>3231</v>
      </c>
      <c r="F54" s="9" t="s">
        <v>28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146.69</v>
      </c>
      <c r="E55" s="23"/>
      <c r="F55" s="25"/>
      <c r="G55" s="26"/>
    </row>
    <row r="56" spans="1:7" x14ac:dyDescent="0.25">
      <c r="A56" s="9" t="s">
        <v>80</v>
      </c>
      <c r="B56" s="14" t="s">
        <v>81</v>
      </c>
      <c r="C56" s="10" t="s">
        <v>82</v>
      </c>
      <c r="D56" s="18">
        <v>125</v>
      </c>
      <c r="E56" s="10">
        <v>3232</v>
      </c>
      <c r="F56" s="9" t="s">
        <v>83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125</v>
      </c>
      <c r="E57" s="23"/>
      <c r="F57" s="25"/>
      <c r="G57" s="26"/>
    </row>
    <row r="58" spans="1:7" x14ac:dyDescent="0.25">
      <c r="A58" s="9" t="s">
        <v>84</v>
      </c>
      <c r="B58" s="14" t="s">
        <v>85</v>
      </c>
      <c r="C58" s="10" t="s">
        <v>21</v>
      </c>
      <c r="D58" s="18">
        <v>95</v>
      </c>
      <c r="E58" s="10">
        <v>3237</v>
      </c>
      <c r="F58" s="9" t="s">
        <v>86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95</v>
      </c>
      <c r="E59" s="23"/>
      <c r="F59" s="25"/>
      <c r="G59" s="26"/>
    </row>
    <row r="60" spans="1:7" x14ac:dyDescent="0.25">
      <c r="A60" s="9" t="s">
        <v>87</v>
      </c>
      <c r="B60" s="14" t="s">
        <v>88</v>
      </c>
      <c r="C60" s="10" t="s">
        <v>12</v>
      </c>
      <c r="D60" s="18">
        <v>36.5</v>
      </c>
      <c r="E60" s="10">
        <v>3224</v>
      </c>
      <c r="F60" s="9" t="s">
        <v>89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36.5</v>
      </c>
      <c r="E61" s="23"/>
      <c r="F61" s="25"/>
      <c r="G61" s="26"/>
    </row>
    <row r="62" spans="1:7" x14ac:dyDescent="0.25">
      <c r="A62" s="9" t="s">
        <v>90</v>
      </c>
      <c r="B62" s="14" t="s">
        <v>91</v>
      </c>
      <c r="C62" s="10" t="s">
        <v>12</v>
      </c>
      <c r="D62" s="18">
        <v>3431.25</v>
      </c>
      <c r="E62" s="10">
        <v>3235</v>
      </c>
      <c r="F62" s="9" t="s">
        <v>22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3431.25</v>
      </c>
      <c r="E63" s="23"/>
      <c r="F63" s="25"/>
      <c r="G63" s="26"/>
    </row>
    <row r="64" spans="1:7" x14ac:dyDescent="0.25">
      <c r="A64" s="9" t="s">
        <v>92</v>
      </c>
      <c r="B64" s="14" t="s">
        <v>93</v>
      </c>
      <c r="C64" s="10" t="s">
        <v>12</v>
      </c>
      <c r="D64" s="18">
        <v>630</v>
      </c>
      <c r="E64" s="10">
        <v>3235</v>
      </c>
      <c r="F64" s="9" t="s">
        <v>22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630</v>
      </c>
      <c r="E65" s="23"/>
      <c r="F65" s="25"/>
      <c r="G65" s="26"/>
    </row>
    <row r="66" spans="1:7" x14ac:dyDescent="0.25">
      <c r="A66" s="9" t="s">
        <v>94</v>
      </c>
      <c r="B66" s="14" t="s">
        <v>95</v>
      </c>
      <c r="C66" s="10" t="s">
        <v>12</v>
      </c>
      <c r="D66" s="18">
        <v>61.95</v>
      </c>
      <c r="E66" s="10">
        <v>3225</v>
      </c>
      <c r="F66" s="9" t="s">
        <v>59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61.95</v>
      </c>
      <c r="E67" s="23"/>
      <c r="F67" s="25"/>
      <c r="G67" s="26"/>
    </row>
    <row r="68" spans="1:7" x14ac:dyDescent="0.25">
      <c r="A68" s="9" t="s">
        <v>96</v>
      </c>
      <c r="B68" s="14" t="s">
        <v>97</v>
      </c>
      <c r="C68" s="10" t="s">
        <v>12</v>
      </c>
      <c r="D68" s="18">
        <v>968.58</v>
      </c>
      <c r="E68" s="10">
        <v>3234</v>
      </c>
      <c r="F68" s="9" t="s">
        <v>34</v>
      </c>
      <c r="G68" s="27" t="s">
        <v>14</v>
      </c>
    </row>
    <row r="69" spans="1:7" x14ac:dyDescent="0.25">
      <c r="A69" s="9"/>
      <c r="B69" s="14"/>
      <c r="C69" s="10"/>
      <c r="D69" s="18">
        <v>696</v>
      </c>
      <c r="E69" s="10">
        <v>3235</v>
      </c>
      <c r="F69" s="9" t="s">
        <v>22</v>
      </c>
      <c r="G69" s="28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SUM(D68:D69)</f>
        <v>1664.58</v>
      </c>
      <c r="E70" s="23"/>
      <c r="F70" s="25"/>
      <c r="G70" s="26"/>
    </row>
    <row r="71" spans="1:7" x14ac:dyDescent="0.25">
      <c r="A71" s="9" t="s">
        <v>98</v>
      </c>
      <c r="B71" s="14" t="s">
        <v>99</v>
      </c>
      <c r="C71" s="10" t="s">
        <v>100</v>
      </c>
      <c r="D71" s="18">
        <v>290</v>
      </c>
      <c r="E71" s="10">
        <v>3238</v>
      </c>
      <c r="F71" s="9" t="s">
        <v>31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290</v>
      </c>
      <c r="E72" s="23"/>
      <c r="F72" s="25"/>
      <c r="G72" s="26"/>
    </row>
    <row r="73" spans="1:7" x14ac:dyDescent="0.25">
      <c r="A73" s="9"/>
      <c r="B73" s="14"/>
      <c r="C73" s="10"/>
      <c r="D73" s="18">
        <v>8706.83</v>
      </c>
      <c r="E73" s="10">
        <v>3111</v>
      </c>
      <c r="F73" s="9" t="s">
        <v>101</v>
      </c>
      <c r="G73" s="27" t="s">
        <v>14</v>
      </c>
    </row>
    <row r="74" spans="1:7" x14ac:dyDescent="0.25">
      <c r="A74" s="9"/>
      <c r="B74" s="14"/>
      <c r="C74" s="10"/>
      <c r="D74" s="18">
        <v>13112.46</v>
      </c>
      <c r="E74" s="10">
        <v>3111</v>
      </c>
      <c r="F74" s="9" t="s">
        <v>101</v>
      </c>
      <c r="G74" s="28" t="s">
        <v>14</v>
      </c>
    </row>
    <row r="75" spans="1:7" x14ac:dyDescent="0.25">
      <c r="A75" s="9"/>
      <c r="B75" s="14"/>
      <c r="C75" s="10"/>
      <c r="D75" s="18">
        <v>81682.850000000006</v>
      </c>
      <c r="E75" s="10">
        <v>3111</v>
      </c>
      <c r="F75" s="9" t="s">
        <v>101</v>
      </c>
      <c r="G75" s="28" t="s">
        <v>14</v>
      </c>
    </row>
    <row r="76" spans="1:7" x14ac:dyDescent="0.25">
      <c r="A76" s="9"/>
      <c r="B76" s="14"/>
      <c r="C76" s="10"/>
      <c r="D76" s="18">
        <v>191489.48</v>
      </c>
      <c r="E76" s="10">
        <v>3111</v>
      </c>
      <c r="F76" s="9" t="s">
        <v>101</v>
      </c>
      <c r="G76" s="28" t="s">
        <v>14</v>
      </c>
    </row>
    <row r="77" spans="1:7" x14ac:dyDescent="0.25">
      <c r="A77" s="9"/>
      <c r="B77" s="14"/>
      <c r="C77" s="10"/>
      <c r="D77" s="18">
        <v>9712.8700000000008</v>
      </c>
      <c r="E77" s="10">
        <v>3113</v>
      </c>
      <c r="F77" s="9" t="s">
        <v>102</v>
      </c>
      <c r="G77" s="28" t="s">
        <v>14</v>
      </c>
    </row>
    <row r="78" spans="1:7" x14ac:dyDescent="0.25">
      <c r="A78" s="9"/>
      <c r="B78" s="14"/>
      <c r="C78" s="10"/>
      <c r="D78" s="18">
        <v>954.24</v>
      </c>
      <c r="E78" s="10">
        <v>3114</v>
      </c>
      <c r="F78" s="9" t="s">
        <v>103</v>
      </c>
      <c r="G78" s="28" t="s">
        <v>14</v>
      </c>
    </row>
    <row r="79" spans="1:7" x14ac:dyDescent="0.25">
      <c r="A79" s="9"/>
      <c r="B79" s="14"/>
      <c r="C79" s="10"/>
      <c r="D79" s="18">
        <v>1658.02</v>
      </c>
      <c r="E79" s="10">
        <v>3114</v>
      </c>
      <c r="F79" s="9" t="s">
        <v>103</v>
      </c>
      <c r="G79" s="28" t="s">
        <v>14</v>
      </c>
    </row>
    <row r="80" spans="1:7" x14ac:dyDescent="0.25">
      <c r="A80" s="9"/>
      <c r="B80" s="14"/>
      <c r="C80" s="10"/>
      <c r="D80" s="18">
        <v>2279.1999999999998</v>
      </c>
      <c r="E80" s="10">
        <v>3114</v>
      </c>
      <c r="F80" s="9" t="s">
        <v>103</v>
      </c>
      <c r="G80" s="28" t="s">
        <v>14</v>
      </c>
    </row>
    <row r="81" spans="1:7" x14ac:dyDescent="0.25">
      <c r="A81" s="9"/>
      <c r="B81" s="14"/>
      <c r="C81" s="10"/>
      <c r="D81" s="18">
        <v>4847.84</v>
      </c>
      <c r="E81" s="10">
        <v>3114</v>
      </c>
      <c r="F81" s="9" t="s">
        <v>103</v>
      </c>
      <c r="G81" s="28" t="s">
        <v>14</v>
      </c>
    </row>
    <row r="82" spans="1:7" x14ac:dyDescent="0.25">
      <c r="A82" s="9"/>
      <c r="B82" s="14"/>
      <c r="C82" s="10"/>
      <c r="D82" s="18">
        <v>319.52999999999997</v>
      </c>
      <c r="E82" s="10">
        <v>3121</v>
      </c>
      <c r="F82" s="9" t="s">
        <v>104</v>
      </c>
      <c r="G82" s="28" t="s">
        <v>14</v>
      </c>
    </row>
    <row r="83" spans="1:7" x14ac:dyDescent="0.25">
      <c r="A83" s="9"/>
      <c r="B83" s="14"/>
      <c r="C83" s="10"/>
      <c r="D83" s="18">
        <v>15000</v>
      </c>
      <c r="E83" s="10">
        <v>3121</v>
      </c>
      <c r="F83" s="9" t="s">
        <v>104</v>
      </c>
      <c r="G83" s="28" t="s">
        <v>14</v>
      </c>
    </row>
    <row r="84" spans="1:7" x14ac:dyDescent="0.25">
      <c r="A84" s="9"/>
      <c r="B84" s="14"/>
      <c r="C84" s="10"/>
      <c r="D84" s="18">
        <v>4.74</v>
      </c>
      <c r="E84" s="10">
        <v>3122</v>
      </c>
      <c r="F84" s="9" t="s">
        <v>105</v>
      </c>
      <c r="G84" s="28" t="s">
        <v>14</v>
      </c>
    </row>
    <row r="85" spans="1:7" x14ac:dyDescent="0.25">
      <c r="A85" s="9"/>
      <c r="B85" s="14"/>
      <c r="C85" s="10"/>
      <c r="D85" s="18">
        <v>189.51</v>
      </c>
      <c r="E85" s="10">
        <v>3129</v>
      </c>
      <c r="F85" s="9" t="s">
        <v>105</v>
      </c>
      <c r="G85" s="28" t="s">
        <v>14</v>
      </c>
    </row>
    <row r="86" spans="1:7" x14ac:dyDescent="0.25">
      <c r="A86" s="9"/>
      <c r="B86" s="14"/>
      <c r="C86" s="10"/>
      <c r="D86" s="18">
        <v>38405.589999999997</v>
      </c>
      <c r="E86" s="10">
        <v>3132</v>
      </c>
      <c r="F86" s="9" t="s">
        <v>106</v>
      </c>
      <c r="G86" s="28" t="s">
        <v>14</v>
      </c>
    </row>
    <row r="87" spans="1:7" x14ac:dyDescent="0.25">
      <c r="A87" s="9"/>
      <c r="B87" s="14"/>
      <c r="C87" s="10"/>
      <c r="D87" s="18">
        <v>14178.32</v>
      </c>
      <c r="E87" s="10">
        <v>3141</v>
      </c>
      <c r="F87" s="9" t="s">
        <v>105</v>
      </c>
      <c r="G87" s="28" t="s">
        <v>14</v>
      </c>
    </row>
    <row r="88" spans="1:7" x14ac:dyDescent="0.25">
      <c r="A88" s="9"/>
      <c r="B88" s="14"/>
      <c r="C88" s="10"/>
      <c r="D88" s="18">
        <v>5690.41</v>
      </c>
      <c r="E88" s="10">
        <v>3151</v>
      </c>
      <c r="F88" s="9" t="s">
        <v>105</v>
      </c>
      <c r="G88" s="28" t="s">
        <v>14</v>
      </c>
    </row>
    <row r="89" spans="1:7" x14ac:dyDescent="0.25">
      <c r="A89" s="9"/>
      <c r="B89" s="14"/>
      <c r="C89" s="10"/>
      <c r="D89" s="18">
        <v>18180.259999999998</v>
      </c>
      <c r="E89" s="10">
        <v>3151</v>
      </c>
      <c r="F89" s="9" t="s">
        <v>105</v>
      </c>
      <c r="G89" s="28" t="s">
        <v>14</v>
      </c>
    </row>
    <row r="90" spans="1:7" x14ac:dyDescent="0.25">
      <c r="A90" s="9"/>
      <c r="B90" s="14"/>
      <c r="C90" s="10"/>
      <c r="D90" s="18">
        <v>19772.16</v>
      </c>
      <c r="E90" s="10">
        <v>3162</v>
      </c>
      <c r="F90" s="9" t="s">
        <v>105</v>
      </c>
      <c r="G90" s="28" t="s">
        <v>14</v>
      </c>
    </row>
    <row r="91" spans="1:7" x14ac:dyDescent="0.25">
      <c r="A91" s="9"/>
      <c r="B91" s="14"/>
      <c r="C91" s="10"/>
      <c r="D91" s="18">
        <v>15000</v>
      </c>
      <c r="E91" s="10">
        <v>3171</v>
      </c>
      <c r="F91" s="9" t="s">
        <v>105</v>
      </c>
      <c r="G91" s="28" t="s">
        <v>14</v>
      </c>
    </row>
    <row r="92" spans="1:7" x14ac:dyDescent="0.25">
      <c r="A92" s="9"/>
      <c r="B92" s="14"/>
      <c r="C92" s="10"/>
      <c r="D92" s="18">
        <v>17.79</v>
      </c>
      <c r="E92" s="10">
        <v>3211</v>
      </c>
      <c r="F92" s="9" t="s">
        <v>49</v>
      </c>
      <c r="G92" s="28" t="s">
        <v>14</v>
      </c>
    </row>
    <row r="93" spans="1:7" x14ac:dyDescent="0.25">
      <c r="A93" s="9"/>
      <c r="B93" s="14"/>
      <c r="C93" s="10"/>
      <c r="D93" s="18">
        <v>120</v>
      </c>
      <c r="E93" s="10">
        <v>3211</v>
      </c>
      <c r="F93" s="9" t="s">
        <v>49</v>
      </c>
      <c r="G93" s="28" t="s">
        <v>14</v>
      </c>
    </row>
    <row r="94" spans="1:7" x14ac:dyDescent="0.25">
      <c r="A94" s="9"/>
      <c r="B94" s="14"/>
      <c r="C94" s="10"/>
      <c r="D94" s="18">
        <v>137.79</v>
      </c>
      <c r="E94" s="10">
        <v>3211</v>
      </c>
      <c r="F94" s="9" t="s">
        <v>49</v>
      </c>
      <c r="G94" s="28" t="s">
        <v>14</v>
      </c>
    </row>
    <row r="95" spans="1:7" x14ac:dyDescent="0.25">
      <c r="A95" s="9"/>
      <c r="B95" s="14"/>
      <c r="C95" s="10"/>
      <c r="D95" s="18">
        <v>1050</v>
      </c>
      <c r="E95" s="10">
        <v>3211</v>
      </c>
      <c r="F95" s="9" t="s">
        <v>49</v>
      </c>
      <c r="G95" s="28" t="s">
        <v>14</v>
      </c>
    </row>
    <row r="96" spans="1:7" x14ac:dyDescent="0.25">
      <c r="A96" s="9"/>
      <c r="B96" s="14"/>
      <c r="C96" s="10"/>
      <c r="D96" s="18">
        <v>2315.0100000000002</v>
      </c>
      <c r="E96" s="10">
        <v>3212</v>
      </c>
      <c r="F96" s="9" t="s">
        <v>37</v>
      </c>
      <c r="G96" s="28" t="s">
        <v>14</v>
      </c>
    </row>
    <row r="97" spans="1:7" x14ac:dyDescent="0.25">
      <c r="A97" s="9"/>
      <c r="B97" s="14"/>
      <c r="C97" s="10"/>
      <c r="D97" s="18">
        <v>4791.46</v>
      </c>
      <c r="E97" s="10">
        <v>3212</v>
      </c>
      <c r="F97" s="9" t="s">
        <v>37</v>
      </c>
      <c r="G97" s="28" t="s">
        <v>14</v>
      </c>
    </row>
    <row r="98" spans="1:7" x14ac:dyDescent="0.25">
      <c r="A98" s="9"/>
      <c r="B98" s="14"/>
      <c r="C98" s="10"/>
      <c r="D98" s="18">
        <v>53.81</v>
      </c>
      <c r="E98" s="10">
        <v>3221</v>
      </c>
      <c r="F98" s="9" t="s">
        <v>18</v>
      </c>
      <c r="G98" s="28" t="s">
        <v>14</v>
      </c>
    </row>
    <row r="99" spans="1:7" x14ac:dyDescent="0.25">
      <c r="A99" s="9"/>
      <c r="B99" s="14"/>
      <c r="C99" s="10"/>
      <c r="D99" s="18">
        <v>180</v>
      </c>
      <c r="E99" s="10">
        <v>3221</v>
      </c>
      <c r="F99" s="9" t="s">
        <v>18</v>
      </c>
      <c r="G99" s="28" t="s">
        <v>14</v>
      </c>
    </row>
    <row r="100" spans="1:7" x14ac:dyDescent="0.25">
      <c r="A100" s="9"/>
      <c r="B100" s="14"/>
      <c r="C100" s="10"/>
      <c r="D100" s="18">
        <v>314.94</v>
      </c>
      <c r="E100" s="10">
        <v>3221</v>
      </c>
      <c r="F100" s="9" t="s">
        <v>18</v>
      </c>
      <c r="G100" s="28" t="s">
        <v>14</v>
      </c>
    </row>
    <row r="101" spans="1:7" x14ac:dyDescent="0.25">
      <c r="A101" s="9"/>
      <c r="B101" s="14"/>
      <c r="C101" s="10"/>
      <c r="D101" s="18">
        <v>327.7</v>
      </c>
      <c r="E101" s="10">
        <v>3221</v>
      </c>
      <c r="F101" s="9" t="s">
        <v>18</v>
      </c>
      <c r="G101" s="28" t="s">
        <v>14</v>
      </c>
    </row>
    <row r="102" spans="1:7" x14ac:dyDescent="0.25">
      <c r="A102" s="9"/>
      <c r="B102" s="14"/>
      <c r="C102" s="10"/>
      <c r="D102" s="18">
        <v>351.9</v>
      </c>
      <c r="E102" s="10">
        <v>3221</v>
      </c>
      <c r="F102" s="9" t="s">
        <v>18</v>
      </c>
      <c r="G102" s="28" t="s">
        <v>14</v>
      </c>
    </row>
    <row r="103" spans="1:7" x14ac:dyDescent="0.25">
      <c r="A103" s="9"/>
      <c r="B103" s="14"/>
      <c r="C103" s="10"/>
      <c r="D103" s="18">
        <v>154.85</v>
      </c>
      <c r="E103" s="10">
        <v>3224</v>
      </c>
      <c r="F103" s="9" t="s">
        <v>89</v>
      </c>
      <c r="G103" s="28" t="s">
        <v>14</v>
      </c>
    </row>
    <row r="104" spans="1:7" x14ac:dyDescent="0.25">
      <c r="A104" s="9"/>
      <c r="B104" s="14"/>
      <c r="C104" s="10"/>
      <c r="D104" s="18">
        <v>437.1</v>
      </c>
      <c r="E104" s="10">
        <v>3225</v>
      </c>
      <c r="F104" s="9" t="s">
        <v>59</v>
      </c>
      <c r="G104" s="28" t="s">
        <v>14</v>
      </c>
    </row>
    <row r="105" spans="1:7" x14ac:dyDescent="0.25">
      <c r="A105" s="9"/>
      <c r="B105" s="14"/>
      <c r="C105" s="10"/>
      <c r="D105" s="18">
        <v>10.62</v>
      </c>
      <c r="E105" s="10">
        <v>3231</v>
      </c>
      <c r="F105" s="9" t="s">
        <v>28</v>
      </c>
      <c r="G105" s="28" t="s">
        <v>14</v>
      </c>
    </row>
    <row r="106" spans="1:7" x14ac:dyDescent="0.25">
      <c r="A106" s="9"/>
      <c r="B106" s="14"/>
      <c r="C106" s="10"/>
      <c r="D106" s="18">
        <v>21.11</v>
      </c>
      <c r="E106" s="10">
        <v>3231</v>
      </c>
      <c r="F106" s="9" t="s">
        <v>28</v>
      </c>
      <c r="G106" s="28" t="s">
        <v>14</v>
      </c>
    </row>
    <row r="107" spans="1:7" x14ac:dyDescent="0.25">
      <c r="A107" s="9"/>
      <c r="B107" s="14"/>
      <c r="C107" s="10"/>
      <c r="D107" s="18">
        <v>146.51</v>
      </c>
      <c r="E107" s="10">
        <v>3231</v>
      </c>
      <c r="F107" s="9" t="s">
        <v>28</v>
      </c>
      <c r="G107" s="28" t="s">
        <v>14</v>
      </c>
    </row>
    <row r="108" spans="1:7" x14ac:dyDescent="0.25">
      <c r="A108" s="9"/>
      <c r="B108" s="14"/>
      <c r="C108" s="10"/>
      <c r="D108" s="18">
        <v>360</v>
      </c>
      <c r="E108" s="10">
        <v>3231</v>
      </c>
      <c r="F108" s="9" t="s">
        <v>28</v>
      </c>
      <c r="G108" s="28" t="s">
        <v>14</v>
      </c>
    </row>
    <row r="109" spans="1:7" x14ac:dyDescent="0.25">
      <c r="A109" s="9"/>
      <c r="B109" s="14"/>
      <c r="C109" s="10"/>
      <c r="D109" s="18">
        <v>62.93</v>
      </c>
      <c r="E109" s="10">
        <v>3234</v>
      </c>
      <c r="F109" s="9" t="s">
        <v>34</v>
      </c>
      <c r="G109" s="28" t="s">
        <v>14</v>
      </c>
    </row>
    <row r="110" spans="1:7" x14ac:dyDescent="0.25">
      <c r="A110" s="9"/>
      <c r="B110" s="14"/>
      <c r="C110" s="10"/>
      <c r="D110" s="18">
        <v>968.58</v>
      </c>
      <c r="E110" s="10">
        <v>3234</v>
      </c>
      <c r="F110" s="9" t="s">
        <v>34</v>
      </c>
      <c r="G110" s="28" t="s">
        <v>14</v>
      </c>
    </row>
    <row r="111" spans="1:7" x14ac:dyDescent="0.25">
      <c r="A111" s="9"/>
      <c r="B111" s="14"/>
      <c r="C111" s="10"/>
      <c r="D111" s="18">
        <v>49.76</v>
      </c>
      <c r="E111" s="10">
        <v>3235</v>
      </c>
      <c r="F111" s="9" t="s">
        <v>22</v>
      </c>
      <c r="G111" s="28" t="s">
        <v>14</v>
      </c>
    </row>
    <row r="112" spans="1:7" x14ac:dyDescent="0.25">
      <c r="A112" s="9"/>
      <c r="B112" s="14"/>
      <c r="C112" s="10"/>
      <c r="D112" s="18">
        <v>1123.58</v>
      </c>
      <c r="E112" s="10">
        <v>3235</v>
      </c>
      <c r="F112" s="9" t="s">
        <v>22</v>
      </c>
      <c r="G112" s="28" t="s">
        <v>14</v>
      </c>
    </row>
    <row r="113" spans="1:7" x14ac:dyDescent="0.25">
      <c r="A113" s="9"/>
      <c r="B113" s="14"/>
      <c r="C113" s="10"/>
      <c r="D113" s="18">
        <v>112.36</v>
      </c>
      <c r="E113" s="10">
        <v>3237</v>
      </c>
      <c r="F113" s="9" t="s">
        <v>86</v>
      </c>
      <c r="G113" s="28" t="s">
        <v>14</v>
      </c>
    </row>
    <row r="114" spans="1:7" x14ac:dyDescent="0.25">
      <c r="A114" s="9"/>
      <c r="B114" s="14"/>
      <c r="C114" s="10"/>
      <c r="D114" s="18">
        <v>236.62</v>
      </c>
      <c r="E114" s="10">
        <v>3237</v>
      </c>
      <c r="F114" s="9" t="s">
        <v>86</v>
      </c>
      <c r="G114" s="28" t="s">
        <v>14</v>
      </c>
    </row>
    <row r="115" spans="1:7" x14ac:dyDescent="0.25">
      <c r="A115" s="9"/>
      <c r="B115" s="14"/>
      <c r="C115" s="10"/>
      <c r="D115" s="18">
        <v>300.22000000000003</v>
      </c>
      <c r="E115" s="10">
        <v>3237</v>
      </c>
      <c r="F115" s="9" t="s">
        <v>86</v>
      </c>
      <c r="G115" s="28" t="s">
        <v>14</v>
      </c>
    </row>
    <row r="116" spans="1:7" x14ac:dyDescent="0.25">
      <c r="A116" s="9"/>
      <c r="B116" s="14"/>
      <c r="C116" s="10"/>
      <c r="D116" s="18">
        <v>492.26</v>
      </c>
      <c r="E116" s="10">
        <v>3237</v>
      </c>
      <c r="F116" s="9" t="s">
        <v>86</v>
      </c>
      <c r="G116" s="28" t="s">
        <v>14</v>
      </c>
    </row>
    <row r="117" spans="1:7" x14ac:dyDescent="0.25">
      <c r="A117" s="9"/>
      <c r="B117" s="14"/>
      <c r="C117" s="10"/>
      <c r="D117" s="18">
        <v>1179.2</v>
      </c>
      <c r="E117" s="10">
        <v>3237</v>
      </c>
      <c r="F117" s="9" t="s">
        <v>86</v>
      </c>
      <c r="G117" s="28" t="s">
        <v>14</v>
      </c>
    </row>
    <row r="118" spans="1:7" x14ac:dyDescent="0.25">
      <c r="A118" s="9"/>
      <c r="B118" s="14"/>
      <c r="C118" s="10"/>
      <c r="D118" s="18">
        <v>2283.6999999999998</v>
      </c>
      <c r="E118" s="10">
        <v>3237</v>
      </c>
      <c r="F118" s="9" t="s">
        <v>86</v>
      </c>
      <c r="G118" s="28" t="s">
        <v>14</v>
      </c>
    </row>
    <row r="119" spans="1:7" x14ac:dyDescent="0.25">
      <c r="A119" s="9"/>
      <c r="B119" s="14"/>
      <c r="C119" s="10"/>
      <c r="D119" s="18">
        <v>3871.76</v>
      </c>
      <c r="E119" s="10">
        <v>3237</v>
      </c>
      <c r="F119" s="9" t="s">
        <v>86</v>
      </c>
      <c r="G119" s="28" t="s">
        <v>14</v>
      </c>
    </row>
    <row r="120" spans="1:7" x14ac:dyDescent="0.25">
      <c r="A120" s="9"/>
      <c r="B120" s="14"/>
      <c r="C120" s="10"/>
      <c r="D120" s="18">
        <v>45</v>
      </c>
      <c r="E120" s="10">
        <v>3238</v>
      </c>
      <c r="F120" s="9" t="s">
        <v>31</v>
      </c>
      <c r="G120" s="28" t="s">
        <v>14</v>
      </c>
    </row>
    <row r="121" spans="1:7" x14ac:dyDescent="0.25">
      <c r="A121" s="9"/>
      <c r="B121" s="14"/>
      <c r="C121" s="10"/>
      <c r="D121" s="18">
        <v>110.95</v>
      </c>
      <c r="E121" s="10">
        <v>3238</v>
      </c>
      <c r="F121" s="9" t="s">
        <v>31</v>
      </c>
      <c r="G121" s="28" t="s">
        <v>14</v>
      </c>
    </row>
    <row r="122" spans="1:7" x14ac:dyDescent="0.25">
      <c r="A122" s="9"/>
      <c r="B122" s="14"/>
      <c r="C122" s="10"/>
      <c r="D122" s="18">
        <v>227.45</v>
      </c>
      <c r="E122" s="10">
        <v>3292</v>
      </c>
      <c r="F122" s="9" t="s">
        <v>67</v>
      </c>
      <c r="G122" s="28" t="s">
        <v>14</v>
      </c>
    </row>
    <row r="123" spans="1:7" x14ac:dyDescent="0.25">
      <c r="A123" s="9"/>
      <c r="B123" s="14"/>
      <c r="C123" s="10"/>
      <c r="D123" s="18">
        <v>420</v>
      </c>
      <c r="E123" s="10">
        <v>3295</v>
      </c>
      <c r="F123" s="9" t="s">
        <v>64</v>
      </c>
      <c r="G123" s="28" t="s">
        <v>14</v>
      </c>
    </row>
    <row r="124" spans="1:7" x14ac:dyDescent="0.25">
      <c r="A124" s="9"/>
      <c r="B124" s="14"/>
      <c r="C124" s="10"/>
      <c r="D124" s="18">
        <v>840</v>
      </c>
      <c r="E124" s="10">
        <v>3295</v>
      </c>
      <c r="F124" s="9" t="s">
        <v>64</v>
      </c>
      <c r="G124" s="28" t="s">
        <v>14</v>
      </c>
    </row>
    <row r="125" spans="1:7" x14ac:dyDescent="0.25">
      <c r="A125" s="9"/>
      <c r="B125" s="14"/>
      <c r="C125" s="10"/>
      <c r="D125" s="18">
        <v>423.03</v>
      </c>
      <c r="E125" s="10">
        <v>3299</v>
      </c>
      <c r="F125" s="9" t="s">
        <v>72</v>
      </c>
      <c r="G125" s="28" t="s">
        <v>14</v>
      </c>
    </row>
    <row r="126" spans="1:7" x14ac:dyDescent="0.25">
      <c r="A126" s="9"/>
      <c r="B126" s="14"/>
      <c r="C126" s="10"/>
      <c r="D126" s="18">
        <v>167.05</v>
      </c>
      <c r="E126" s="10">
        <v>3431</v>
      </c>
      <c r="F126" s="9" t="s">
        <v>13</v>
      </c>
      <c r="G126" s="28" t="s">
        <v>14</v>
      </c>
    </row>
    <row r="127" spans="1:7" x14ac:dyDescent="0.25">
      <c r="A127" s="9"/>
      <c r="B127" s="14"/>
      <c r="C127" s="10"/>
      <c r="D127" s="18">
        <v>240.75</v>
      </c>
      <c r="E127" s="10">
        <v>3721</v>
      </c>
      <c r="F127" s="9" t="s">
        <v>107</v>
      </c>
      <c r="G127" s="28" t="s">
        <v>14</v>
      </c>
    </row>
    <row r="128" spans="1:7" ht="21" customHeight="1" thickBot="1" x14ac:dyDescent="0.3">
      <c r="A128" s="21" t="s">
        <v>15</v>
      </c>
      <c r="B128" s="22"/>
      <c r="C128" s="23"/>
      <c r="D128" s="24">
        <f>SUM(D73:D127)</f>
        <v>465130.10000000003</v>
      </c>
      <c r="E128" s="23"/>
      <c r="F128" s="25"/>
      <c r="G128" s="26"/>
    </row>
    <row r="129" spans="1:7" ht="15.75" thickBot="1" x14ac:dyDescent="0.3">
      <c r="A129" s="29" t="s">
        <v>108</v>
      </c>
      <c r="B129" s="30"/>
      <c r="C129" s="31"/>
      <c r="D129" s="32">
        <f>SUM(D8,D10,D12,D14,D16,D18,D20,D22,D24,D26,D28,D31,D34,D37,D39,D41,D43,D45,D47,D49,D51,D53,D55,D57,D59,D61,D63,D65,D67,D70,D72,D128)</f>
        <v>477131.69000000006</v>
      </c>
      <c r="E129" s="31"/>
      <c r="F129" s="33"/>
      <c r="G129" s="34"/>
    </row>
    <row r="130" spans="1:7" x14ac:dyDescent="0.25">
      <c r="A130" s="9"/>
      <c r="B130" s="14"/>
      <c r="C130" s="10"/>
      <c r="D130" s="18"/>
      <c r="E130" s="10"/>
      <c r="F130" s="9"/>
    </row>
    <row r="131" spans="1:7" x14ac:dyDescent="0.25">
      <c r="A131" s="9"/>
      <c r="B131" s="14"/>
      <c r="C131" s="10"/>
      <c r="D131" s="18"/>
      <c r="E131" s="10"/>
      <c r="F131" s="9"/>
    </row>
    <row r="132" spans="1:7" x14ac:dyDescent="0.25">
      <c r="A132" s="9"/>
      <c r="B132" s="14"/>
      <c r="C132" s="10"/>
      <c r="D132" s="18"/>
      <c r="E132" s="10"/>
      <c r="F132" s="9"/>
    </row>
    <row r="133" spans="1:7" x14ac:dyDescent="0.25">
      <c r="A133" s="9"/>
      <c r="B133" s="14"/>
      <c r="C133" s="10"/>
      <c r="D133" s="18"/>
      <c r="E133" s="10"/>
      <c r="F133" s="9"/>
    </row>
    <row r="134" spans="1:7" x14ac:dyDescent="0.25">
      <c r="A134" s="9"/>
      <c r="B134" s="14"/>
      <c r="C134" s="10"/>
      <c r="D134" s="18"/>
      <c r="E134" s="10"/>
      <c r="F134" s="9"/>
    </row>
    <row r="135" spans="1:7" x14ac:dyDescent="0.25">
      <c r="A135" s="9"/>
      <c r="B135" s="14"/>
      <c r="C135" s="10"/>
      <c r="D135" s="18"/>
      <c r="E135" s="10"/>
      <c r="F135" s="9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33C16-A1F4-42FC-A66D-9284B320ADE8}">
  <dimension ref="A1:E42"/>
  <sheetViews>
    <sheetView tabSelected="1" topLeftCell="A4" workbookViewId="0">
      <selection activeCell="E25" sqref="E25"/>
    </sheetView>
  </sheetViews>
  <sheetFormatPr defaultRowHeight="15" x14ac:dyDescent="0.25"/>
  <cols>
    <col min="1" max="1" width="21.42578125" customWidth="1"/>
    <col min="4" max="4" width="48.7109375" bestFit="1" customWidth="1"/>
    <col min="5" max="5" width="10.140625" bestFit="1" customWidth="1"/>
  </cols>
  <sheetData>
    <row r="1" spans="1:5" ht="59.25" customHeight="1" x14ac:dyDescent="0.25">
      <c r="A1" s="35" t="s">
        <v>8</v>
      </c>
      <c r="B1" s="35"/>
      <c r="C1" s="35"/>
      <c r="D1" s="36" t="s">
        <v>109</v>
      </c>
      <c r="E1" s="36"/>
    </row>
    <row r="2" spans="1:5" x14ac:dyDescent="0.25">
      <c r="A2" t="s">
        <v>110</v>
      </c>
    </row>
    <row r="4" spans="1:5" x14ac:dyDescent="0.25">
      <c r="A4" t="s">
        <v>135</v>
      </c>
    </row>
    <row r="5" spans="1:5" x14ac:dyDescent="0.25">
      <c r="D5" s="37" t="s">
        <v>111</v>
      </c>
      <c r="E5" s="37"/>
    </row>
    <row r="6" spans="1:5" ht="150" x14ac:dyDescent="0.25">
      <c r="A6" t="s">
        <v>0</v>
      </c>
      <c r="B6" s="38" t="s">
        <v>112</v>
      </c>
      <c r="C6" s="38" t="s">
        <v>113</v>
      </c>
      <c r="D6" t="s">
        <v>4</v>
      </c>
      <c r="E6" s="38" t="s">
        <v>114</v>
      </c>
    </row>
    <row r="7" spans="1:5" x14ac:dyDescent="0.25">
      <c r="A7" t="s">
        <v>115</v>
      </c>
      <c r="D7" t="s">
        <v>116</v>
      </c>
      <c r="E7" s="39">
        <v>213308.77</v>
      </c>
    </row>
    <row r="8" spans="1:5" x14ac:dyDescent="0.25">
      <c r="A8" t="s">
        <v>115</v>
      </c>
      <c r="D8" t="s">
        <v>117</v>
      </c>
      <c r="E8" s="39">
        <v>9712.8700000000008</v>
      </c>
    </row>
    <row r="9" spans="1:5" x14ac:dyDescent="0.25">
      <c r="A9" t="s">
        <v>115</v>
      </c>
      <c r="D9" t="s">
        <v>118</v>
      </c>
      <c r="E9" s="39">
        <v>9739.2999999999993</v>
      </c>
    </row>
    <row r="10" spans="1:5" x14ac:dyDescent="0.25">
      <c r="A10" t="s">
        <v>115</v>
      </c>
      <c r="D10" t="s">
        <v>119</v>
      </c>
      <c r="E10" s="39">
        <v>15319.53</v>
      </c>
    </row>
    <row r="11" spans="1:5" x14ac:dyDescent="0.25">
      <c r="E11" s="39"/>
    </row>
    <row r="12" spans="1:5" x14ac:dyDescent="0.25">
      <c r="A12" t="s">
        <v>120</v>
      </c>
      <c r="B12" t="s">
        <v>121</v>
      </c>
      <c r="C12" t="s">
        <v>121</v>
      </c>
      <c r="D12" t="s">
        <v>122</v>
      </c>
      <c r="E12" s="39">
        <v>60</v>
      </c>
    </row>
    <row r="13" spans="1:5" x14ac:dyDescent="0.25">
      <c r="A13" t="s">
        <v>136</v>
      </c>
      <c r="B13" t="s">
        <v>121</v>
      </c>
      <c r="C13" t="s">
        <v>121</v>
      </c>
      <c r="D13" t="s">
        <v>122</v>
      </c>
      <c r="E13" s="39">
        <v>47.79</v>
      </c>
    </row>
    <row r="14" spans="1:5" x14ac:dyDescent="0.25">
      <c r="A14" t="s">
        <v>137</v>
      </c>
      <c r="B14" t="s">
        <v>121</v>
      </c>
      <c r="C14" t="s">
        <v>121</v>
      </c>
      <c r="D14" t="s">
        <v>122</v>
      </c>
      <c r="E14" s="39">
        <v>30</v>
      </c>
    </row>
    <row r="15" spans="1:5" x14ac:dyDescent="0.25">
      <c r="E15" s="39"/>
    </row>
    <row r="16" spans="1:5" x14ac:dyDescent="0.25">
      <c r="E16" s="39"/>
    </row>
    <row r="17" spans="1:5" x14ac:dyDescent="0.25">
      <c r="E17" s="39"/>
    </row>
    <row r="18" spans="1:5" x14ac:dyDescent="0.25">
      <c r="E18" s="39"/>
    </row>
    <row r="19" spans="1:5" x14ac:dyDescent="0.25">
      <c r="E19" s="39"/>
    </row>
    <row r="20" spans="1:5" x14ac:dyDescent="0.25">
      <c r="E20" s="39"/>
    </row>
    <row r="21" spans="1:5" x14ac:dyDescent="0.25">
      <c r="E21" s="39"/>
    </row>
    <row r="22" spans="1:5" x14ac:dyDescent="0.25">
      <c r="A22" t="s">
        <v>123</v>
      </c>
      <c r="B22" t="s">
        <v>121</v>
      </c>
      <c r="C22" t="s">
        <v>121</v>
      </c>
      <c r="D22" t="s">
        <v>124</v>
      </c>
      <c r="E22" s="39">
        <v>2683.57</v>
      </c>
    </row>
    <row r="23" spans="1:5" x14ac:dyDescent="0.25">
      <c r="E23" s="39"/>
    </row>
    <row r="24" spans="1:5" x14ac:dyDescent="0.25">
      <c r="A24" t="s">
        <v>125</v>
      </c>
      <c r="B24" t="s">
        <v>121</v>
      </c>
      <c r="C24" t="s">
        <v>121</v>
      </c>
      <c r="D24" t="s">
        <v>126</v>
      </c>
      <c r="E24" s="39">
        <v>117.71</v>
      </c>
    </row>
    <row r="25" spans="1:5" x14ac:dyDescent="0.25">
      <c r="A25" t="s">
        <v>127</v>
      </c>
      <c r="B25" t="s">
        <v>121</v>
      </c>
      <c r="C25" t="s">
        <v>121</v>
      </c>
      <c r="D25" t="s">
        <v>126</v>
      </c>
      <c r="E25" s="39">
        <v>378.63</v>
      </c>
    </row>
    <row r="26" spans="1:5" x14ac:dyDescent="0.25">
      <c r="A26" t="s">
        <v>128</v>
      </c>
      <c r="B26" t="s">
        <v>121</v>
      </c>
      <c r="C26" t="s">
        <v>121</v>
      </c>
      <c r="D26" t="s">
        <v>126</v>
      </c>
      <c r="E26" s="39">
        <v>393.37</v>
      </c>
    </row>
    <row r="27" spans="1:5" x14ac:dyDescent="0.25">
      <c r="A27" t="s">
        <v>129</v>
      </c>
      <c r="B27" t="s">
        <v>121</v>
      </c>
      <c r="C27" t="s">
        <v>121</v>
      </c>
      <c r="D27" t="s">
        <v>126</v>
      </c>
      <c r="E27" s="39">
        <v>1930.46</v>
      </c>
    </row>
    <row r="28" spans="1:5" x14ac:dyDescent="0.25">
      <c r="A28" t="s">
        <v>138</v>
      </c>
      <c r="B28" t="s">
        <v>121</v>
      </c>
      <c r="C28" t="s">
        <v>121</v>
      </c>
      <c r="D28" t="s">
        <v>126</v>
      </c>
      <c r="E28" s="39">
        <v>258.44</v>
      </c>
    </row>
    <row r="29" spans="1:5" x14ac:dyDescent="0.25">
      <c r="A29" t="s">
        <v>139</v>
      </c>
      <c r="B29" t="s">
        <v>121</v>
      </c>
      <c r="C29" t="s">
        <v>121</v>
      </c>
      <c r="D29" t="s">
        <v>126</v>
      </c>
      <c r="E29" s="39">
        <v>179.91</v>
      </c>
    </row>
    <row r="30" spans="1:5" x14ac:dyDescent="0.25">
      <c r="E30" s="39"/>
    </row>
    <row r="31" spans="1:5" x14ac:dyDescent="0.25">
      <c r="E31" s="39"/>
    </row>
    <row r="32" spans="1:5" x14ac:dyDescent="0.25">
      <c r="E32" s="39"/>
    </row>
    <row r="33" spans="1:5" x14ac:dyDescent="0.25">
      <c r="E33" s="39"/>
    </row>
    <row r="34" spans="1:5" x14ac:dyDescent="0.25">
      <c r="E34" s="39"/>
    </row>
    <row r="35" spans="1:5" x14ac:dyDescent="0.25">
      <c r="E35" s="39"/>
    </row>
    <row r="36" spans="1:5" x14ac:dyDescent="0.25">
      <c r="A36" t="s">
        <v>130</v>
      </c>
      <c r="D36" t="s">
        <v>131</v>
      </c>
      <c r="E36" s="39">
        <v>420</v>
      </c>
    </row>
    <row r="37" spans="1:5" x14ac:dyDescent="0.25">
      <c r="E37" s="39"/>
    </row>
    <row r="38" spans="1:5" x14ac:dyDescent="0.25">
      <c r="D38" t="s">
        <v>132</v>
      </c>
      <c r="E38" s="39">
        <f>SUM(E7:E36)</f>
        <v>254580.34999999998</v>
      </c>
    </row>
    <row r="40" spans="1:5" x14ac:dyDescent="0.25">
      <c r="A40" s="36" t="s">
        <v>133</v>
      </c>
      <c r="B40" s="36"/>
      <c r="C40" s="36"/>
      <c r="D40" s="36"/>
      <c r="E40" s="36"/>
    </row>
    <row r="42" spans="1:5" x14ac:dyDescent="0.25">
      <c r="A42" s="36" t="s">
        <v>134</v>
      </c>
      <c r="B42" s="36"/>
      <c r="C42" s="36"/>
      <c r="D42" s="36"/>
    </row>
  </sheetData>
  <mergeCells count="5">
    <mergeCell ref="A1:C1"/>
    <mergeCell ref="D1:E1"/>
    <mergeCell ref="D5:E5"/>
    <mergeCell ref="A40:E40"/>
    <mergeCell ref="A42:D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JavnaObjava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2024-03-05T11:42:46Z</dcterms:created>
  <dcterms:modified xsi:type="dcterms:W3CDTF">2026-07-17T11:15:39Z</dcterms:modified>
</cp:coreProperties>
</file>